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6155" windowHeight="107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<sst xmlns="http://schemas.openxmlformats.org/spreadsheetml/2006/main" count="282" uniqueCount="219">
  <si>
    <t>VODOMERNA POSTAJA</t>
  </si>
  <si>
    <t>VODOTOK</t>
  </si>
  <si>
    <t>F</t>
  </si>
  <si>
    <t>P - padavine / precipitation</t>
  </si>
  <si>
    <t>I - izhlapevanje / evaporation</t>
  </si>
  <si>
    <t>d = P-I - odtok / runoff</t>
  </si>
  <si>
    <t>Qs - pretok / discharge</t>
  </si>
  <si>
    <t>GAUGING STATION</t>
  </si>
  <si>
    <t>STREAM</t>
  </si>
  <si>
    <t>mm</t>
  </si>
  <si>
    <t>dp</t>
  </si>
  <si>
    <t>CANKOVA</t>
  </si>
  <si>
    <t>KUČNICA</t>
  </si>
  <si>
    <t>PRISTAVA</t>
  </si>
  <si>
    <t>ŠČAVNICA</t>
  </si>
  <si>
    <t>BRANISLAVCI</t>
  </si>
  <si>
    <t>TURJA</t>
  </si>
  <si>
    <t>NUSKOVA</t>
  </si>
  <si>
    <t>LEDAVA</t>
  </si>
  <si>
    <t>POLANA</t>
  </si>
  <si>
    <t>ČENTIBA</t>
  </si>
  <si>
    <t>MARTJANCI</t>
  </si>
  <si>
    <t>MARTJANSKI POTOK</t>
  </si>
  <si>
    <t>KOBILJE</t>
  </si>
  <si>
    <t>KOBILJSKI POTOK</t>
  </si>
  <si>
    <t>HODOŠ</t>
  </si>
  <si>
    <t>VELIKA KRKA</t>
  </si>
  <si>
    <t>ČRNA</t>
  </si>
  <si>
    <t>MEŽA</t>
  </si>
  <si>
    <t>OTIŠKI VRH</t>
  </si>
  <si>
    <t>DOVŽE</t>
  </si>
  <si>
    <t>MISLINJA</t>
  </si>
  <si>
    <t>STARI TRG</t>
  </si>
  <si>
    <t>SUHODOLNICA</t>
  </si>
  <si>
    <t>RUTA</t>
  </si>
  <si>
    <t>RADOLJNA</t>
  </si>
  <si>
    <t>ZREČE</t>
  </si>
  <si>
    <t>DRAVINJA</t>
  </si>
  <si>
    <t>MAKOLE</t>
  </si>
  <si>
    <t>VIDEM</t>
  </si>
  <si>
    <t>DRAŽA VAS</t>
  </si>
  <si>
    <t>OPLOTNICA</t>
  </si>
  <si>
    <t>PODLEHNIK</t>
  </si>
  <si>
    <t>ROGATNICA</t>
  </si>
  <si>
    <t>TRŽEC</t>
  </si>
  <si>
    <t>POLSKAVA</t>
  </si>
  <si>
    <t>RANCA</t>
  </si>
  <si>
    <t>PESNICA</t>
  </si>
  <si>
    <t>GOČOVA</t>
  </si>
  <si>
    <t>ZAMUŠANI</t>
  </si>
  <si>
    <t>KRANJSKA GORA</t>
  </si>
  <si>
    <t>SAVA DOLINKA</t>
  </si>
  <si>
    <t>JESENICE</t>
  </si>
  <si>
    <t>MOJSTRANA</t>
  </si>
  <si>
    <t>BISTRICA</t>
  </si>
  <si>
    <t>PODHOM</t>
  </si>
  <si>
    <t>RADOVNA</t>
  </si>
  <si>
    <t>SVETI JANEZ</t>
  </si>
  <si>
    <t>SAVA BOHINJKA</t>
  </si>
  <si>
    <t>SOTESKA</t>
  </si>
  <si>
    <t>BODEŠČE</t>
  </si>
  <si>
    <t>OKROGLO</t>
  </si>
  <si>
    <t>SAVA</t>
  </si>
  <si>
    <t>MEDNO</t>
  </si>
  <si>
    <t>LITIJA</t>
  </si>
  <si>
    <t>HRASTNIK</t>
  </si>
  <si>
    <t>ČATEŽ</t>
  </si>
  <si>
    <t>PRESKA</t>
  </si>
  <si>
    <t>TRŽIŠKA BISTRICA</t>
  </si>
  <si>
    <t>KOKRA</t>
  </si>
  <si>
    <t>ŽIRI</t>
  </si>
  <si>
    <t>POLJANSKA SORA</t>
  </si>
  <si>
    <t>ZMINEC</t>
  </si>
  <si>
    <t>ŽELEZNIKI</t>
  </si>
  <si>
    <t>SELŠKA SORA</t>
  </si>
  <si>
    <t>VEŠTER</t>
  </si>
  <si>
    <t>KAMNIK</t>
  </si>
  <si>
    <t>KAMNIŠKA BISTRICA</t>
  </si>
  <si>
    <t>NEVLJE</t>
  </si>
  <si>
    <t>NEVLJICA</t>
  </si>
  <si>
    <t>PODREČJE</t>
  </si>
  <si>
    <t>RAČA</t>
  </si>
  <si>
    <t>TOPOLE</t>
  </si>
  <si>
    <t>PŠATA</t>
  </si>
  <si>
    <t>ZAGORJE</t>
  </si>
  <si>
    <t>MEDIJA</t>
  </si>
  <si>
    <t>ŽEBNIK</t>
  </si>
  <si>
    <t>SOPOTA</t>
  </si>
  <si>
    <t>MARTINJA VAS</t>
  </si>
  <si>
    <t>MIRNA</t>
  </si>
  <si>
    <t>JELOVEC</t>
  </si>
  <si>
    <t>OREŠJE</t>
  </si>
  <si>
    <t>SEVNIČNA</t>
  </si>
  <si>
    <t>ROGATEC</t>
  </si>
  <si>
    <t>SOTLA</t>
  </si>
  <si>
    <t>RAKOVEC</t>
  </si>
  <si>
    <t>SODNA VAS</t>
  </si>
  <si>
    <t>MESTINJŠČICA</t>
  </si>
  <si>
    <t>ZAGAJ</t>
  </si>
  <si>
    <t>PETRINA</t>
  </si>
  <si>
    <t>KOLPA</t>
  </si>
  <si>
    <t>RADENCI</t>
  </si>
  <si>
    <t>METLIKA</t>
  </si>
  <si>
    <t>GRADAC</t>
  </si>
  <si>
    <t>LAHINJA</t>
  </si>
  <si>
    <t>KOMIN</t>
  </si>
  <si>
    <t>LJUBLJANICA</t>
  </si>
  <si>
    <t>MOSTE</t>
  </si>
  <si>
    <t>BOROVNICA</t>
  </si>
  <si>
    <t>BOROVNIŠČICA</t>
  </si>
  <si>
    <t>IŠKA</t>
  </si>
  <si>
    <t>DVOR</t>
  </si>
  <si>
    <t>GRADAŠČICA</t>
  </si>
  <si>
    <t>RAZORI</t>
  </si>
  <si>
    <t>ŠUJICA</t>
  </si>
  <si>
    <t>CERKNICA</t>
  </si>
  <si>
    <t>CERKNIŠČICA</t>
  </si>
  <si>
    <t>MALI OTOK</t>
  </si>
  <si>
    <t>NANOŠČICA</t>
  </si>
  <si>
    <t>SOLČAVA</t>
  </si>
  <si>
    <t>SAVINJA</t>
  </si>
  <si>
    <t>NAZARJE</t>
  </si>
  <si>
    <t>LETUŠ</t>
  </si>
  <si>
    <t>CELJE - BRV</t>
  </si>
  <si>
    <t>VELIKO ŠIRJE</t>
  </si>
  <si>
    <t>LUČE</t>
  </si>
  <si>
    <t>LUČNICA</t>
  </si>
  <si>
    <t>KRAŠE</t>
  </si>
  <si>
    <t>DRETA</t>
  </si>
  <si>
    <t>VELENJE</t>
  </si>
  <si>
    <t>PAKA</t>
  </si>
  <si>
    <t>ŠOŠTANJ</t>
  </si>
  <si>
    <t>REČICA</t>
  </si>
  <si>
    <t>DOLENJA VAS</t>
  </si>
  <si>
    <t>BOLSKA</t>
  </si>
  <si>
    <t>LEVEC</t>
  </si>
  <si>
    <t>LOŽNICA</t>
  </si>
  <si>
    <t>ČRNOLICA</t>
  </si>
  <si>
    <t>VOGLAJNA</t>
  </si>
  <si>
    <t>CELJE</t>
  </si>
  <si>
    <t>GROBELNO</t>
  </si>
  <si>
    <t>SLOMSKI P.</t>
  </si>
  <si>
    <t>POLŽE</t>
  </si>
  <si>
    <t>HUDINJA</t>
  </si>
  <si>
    <t>ŠKOFJA VAS</t>
  </si>
  <si>
    <t>VODIŠKO</t>
  </si>
  <si>
    <t>GRAČNICA</t>
  </si>
  <si>
    <t>PODBUKOVJE</t>
  </si>
  <si>
    <t>KRKA</t>
  </si>
  <si>
    <t>SREBRNIČE</t>
  </si>
  <si>
    <t>PODBOČJE</t>
  </si>
  <si>
    <t>MLAČEVO</t>
  </si>
  <si>
    <t>GROSUPELJŠČICA</t>
  </si>
  <si>
    <t>RAŠICA</t>
  </si>
  <si>
    <t>TREB. GORICA</t>
  </si>
  <si>
    <t>VIŠNJICA</t>
  </si>
  <si>
    <t>MENIŠKA VAS</t>
  </si>
  <si>
    <t>RADEŠCA</t>
  </si>
  <si>
    <t>ROŽNI VRH</t>
  </si>
  <si>
    <t>TEMENICA</t>
  </si>
  <si>
    <t>PREČNA</t>
  </si>
  <si>
    <t>KLEVEVŽ</t>
  </si>
  <si>
    <t>RADULJA</t>
  </si>
  <si>
    <t>ŠKOCJAN</t>
  </si>
  <si>
    <t>SODRAŽICA</t>
  </si>
  <si>
    <t>KRŠOVEC</t>
  </si>
  <si>
    <t>SOČA</t>
  </si>
  <si>
    <t>KOBARID</t>
  </si>
  <si>
    <t>SOLKAN</t>
  </si>
  <si>
    <t>KAL-KORITNICA</t>
  </si>
  <si>
    <t>KORITNICA</t>
  </si>
  <si>
    <t>ŽAGA</t>
  </si>
  <si>
    <t>UČJA</t>
  </si>
  <si>
    <t>TOLMIN</t>
  </si>
  <si>
    <t>TOLMINKA</t>
  </si>
  <si>
    <t>REKA</t>
  </si>
  <si>
    <t>IDRIJCA</t>
  </si>
  <si>
    <t>HOTEŠK</t>
  </si>
  <si>
    <t>CERKNO</t>
  </si>
  <si>
    <t>D. TREBUŠA</t>
  </si>
  <si>
    <t>TREBUŠA</t>
  </si>
  <si>
    <t>BAČA PRI MOD.</t>
  </si>
  <si>
    <t>BAČA</t>
  </si>
  <si>
    <t>VIPAVA</t>
  </si>
  <si>
    <t>DOLENJE</t>
  </si>
  <si>
    <t>MIREN</t>
  </si>
  <si>
    <t>PODNANOS</t>
  </si>
  <si>
    <t>MOČILNIK</t>
  </si>
  <si>
    <t>BRANIK</t>
  </si>
  <si>
    <t>BRANICA</t>
  </si>
  <si>
    <t>kras</t>
  </si>
  <si>
    <t>VOLČJA DRAGA</t>
  </si>
  <si>
    <t>LIJAK</t>
  </si>
  <si>
    <t>IDRIJCA + HUBELJ</t>
  </si>
  <si>
    <t>NEBLO</t>
  </si>
  <si>
    <t>GOLO BRDO</t>
  </si>
  <si>
    <t>IDRIJA</t>
  </si>
  <si>
    <t>POTOKI</t>
  </si>
  <si>
    <t>NADIŽA</t>
  </si>
  <si>
    <t>TRNOVO</t>
  </si>
  <si>
    <t>CERKVENIKOV MLIN</t>
  </si>
  <si>
    <t>ILIRSKA BISTRICA</t>
  </si>
  <si>
    <t>KUBED</t>
  </si>
  <si>
    <t>RIŽANA</t>
  </si>
  <si>
    <t>ŠALARA</t>
  </si>
  <si>
    <t>BADAŠEVICA</t>
  </si>
  <si>
    <t>PIŠINE</t>
  </si>
  <si>
    <t>DRNICA</t>
  </si>
  <si>
    <t>PODKAŠTEL</t>
  </si>
  <si>
    <t>DRAGONJA</t>
  </si>
  <si>
    <t>F - površina zaledja / catchment area</t>
  </si>
  <si>
    <t>Qs - izmerjeni pretok / measured discharge</t>
  </si>
  <si>
    <t>dP = (P-I-Qs)/P - bilančna napaka v odstotkih / water balance error in percentage</t>
  </si>
  <si>
    <t>Podatki veljajo za hidrometrično zaledje (pojem hidrometrično zaledje je pojasnjen v publikaciji na strani 11) in ne za celotno vodozbirno zaledje določene vodomerne postaje. Primer: Vrednosti členov vodne bilance pripisane vodomerni postaji Medno na Savi, veljajo za njeno hidrometrično zaledje, ki sega do razvodnic vodomernih postaj Okroglo na Savi, Vešter na Selški Sori, Zminec na Poljanski Sori in Kokra na Kokri. Vrednosti vodnobilančnih členov hidrometričnih zaledij so identične vrednostim za vodozbirna zaledja le pri povirnih hidrometričnih zaledjih oz. v primerih, ko je na vodotoku le eno hidrometrično zaledje (npr. hidrometrično zaledje Cankove na Kučnici).</t>
  </si>
  <si>
    <t>Data stand for the whole hydrometric catchment area (the term is explained in the publication on page 10) and not for all the catchment area of a certain water gauging station. Example: Water balance elements data for gauging station Medno on the Sava River count for its hydrometric catchment area which goes upstream to the water divides of gauging stations Okroglo on the Sava River, Vešter on the Selška Sora River, Zminec on the Poljanska Sora River and Kokra on the Kokra River. Water balance elements are identical for the catchment areas and hydrometric catchment areas only in the headwater hydrometric catchment areas or in cases where there is only one hydrometric catchment area on the stream (ie. hydrometric catchment area of the Kučnica River in Cankova).</t>
  </si>
  <si>
    <r>
      <t>km</t>
    </r>
    <r>
      <rPr>
        <b/>
        <vertAlign val="superscript"/>
        <sz val="10"/>
        <rFont val="Arial CE"/>
        <family val="0"/>
      </rPr>
      <t>2</t>
    </r>
  </si>
  <si>
    <r>
      <t>m</t>
    </r>
    <r>
      <rPr>
        <b/>
        <vertAlign val="superscript"/>
        <sz val="10"/>
        <rFont val="Arial CE"/>
        <family val="0"/>
      </rPr>
      <t>3</t>
    </r>
    <r>
      <rPr>
        <b/>
        <sz val="10"/>
        <rFont val="Arial CE"/>
        <family val="0"/>
      </rPr>
      <t>/s</t>
    </r>
  </si>
  <si>
    <t>Členi vodne bilance v obdobju 1971 - 2000 v hidrometričnih zaledjih</t>
  </si>
  <si>
    <t>Water balance elements in period 1971 - 2000 in hydrometrical catchment areas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</si>
</sst>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rue&quot;;&quot;True&quot;;&quot;False&quot;"/>
    <numFmt numFmtId="165" formatCode="&quot;On&quot;;&quot;On&quot;;&quot;Off&quot;"/>
  </numFmts>
  <fonts count="5">
    <font>
      <sz val="10"/>
      <name val="Arial CE"/>
      <family val="0"/>
    </font>
    <font>
      <sz val="9"/>
      <name val="Arial"/>
      <family val="2"/>
    </font>
    <font>
      <b/>
      <sz val="10"/>
      <name val="Arial CE"/>
      <family val="0"/>
    </font>
    <font>
      <b/>
      <vertAlign val="superscript"/>
      <sz val="10"/>
      <name val="Arial CE"/>
      <family val="0"/>
    </font>
    <font>
      <sz val="8"/>
      <name val="Arial CE"/>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1" fontId="0" fillId="0" borderId="0" xfId="0" applyNumberFormat="1" applyAlignment="1">
      <alignment/>
    </xf>
    <xf numFmtId="1" fontId="0" fillId="0" borderId="0" xfId="0" applyNumberFormat="1" applyAlignment="1">
      <alignment horizontal="center"/>
    </xf>
    <xf numFmtId="2"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left" wrapText="1"/>
    </xf>
    <xf numFmtId="1" fontId="0" fillId="0" borderId="0" xfId="0" applyNumberFormat="1" applyFill="1" applyAlignment="1">
      <alignment horizontal="center"/>
    </xf>
    <xf numFmtId="2" fontId="0" fillId="0" borderId="0" xfId="0" applyNumberFormat="1" applyFill="1" applyAlignment="1">
      <alignment horizontal="center"/>
    </xf>
    <xf numFmtId="0" fontId="0" fillId="0" borderId="0" xfId="0" applyFill="1" applyAlignment="1">
      <alignment horizontal="center"/>
    </xf>
    <xf numFmtId="1" fontId="2" fillId="0" borderId="0" xfId="0" applyNumberFormat="1" applyFont="1" applyBorder="1" applyAlignment="1">
      <alignment/>
    </xf>
    <xf numFmtId="2" fontId="2" fillId="0" borderId="0" xfId="0" applyNumberFormat="1" applyFont="1" applyBorder="1" applyAlignment="1">
      <alignment horizontal="center"/>
    </xf>
    <xf numFmtId="1" fontId="2" fillId="0" borderId="0" xfId="0" applyNumberFormat="1" applyFont="1" applyBorder="1" applyAlignment="1">
      <alignment horizontal="center"/>
    </xf>
    <xf numFmtId="1" fontId="2" fillId="0" borderId="0" xfId="0" applyNumberFormat="1" applyFont="1" applyFill="1" applyBorder="1" applyAlignment="1">
      <alignment horizontal="center"/>
    </xf>
    <xf numFmtId="9" fontId="2" fillId="0" borderId="0" xfId="0" applyNumberFormat="1" applyFont="1" applyBorder="1" applyAlignment="1">
      <alignment horizontal="center"/>
    </xf>
    <xf numFmtId="0" fontId="2" fillId="0" borderId="0" xfId="0" applyFont="1" applyAlignment="1">
      <alignment/>
    </xf>
    <xf numFmtId="1" fontId="2" fillId="0" borderId="1" xfId="0" applyNumberFormat="1" applyFont="1" applyBorder="1" applyAlignment="1">
      <alignment/>
    </xf>
    <xf numFmtId="2" fontId="2" fillId="0" borderId="1" xfId="0" applyNumberFormat="1" applyFont="1" applyBorder="1" applyAlignment="1">
      <alignment horizontal="center"/>
    </xf>
    <xf numFmtId="1" fontId="2" fillId="0" borderId="1" xfId="0" applyNumberFormat="1" applyFont="1" applyBorder="1" applyAlignment="1">
      <alignment horizontal="center"/>
    </xf>
    <xf numFmtId="1"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9" fontId="2" fillId="0" borderId="1" xfId="0" applyNumberFormat="1"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3"/>
  <sheetViews>
    <sheetView tabSelected="1" workbookViewId="0" topLeftCell="A1">
      <selection activeCell="A1" sqref="A1"/>
    </sheetView>
  </sheetViews>
  <sheetFormatPr defaultColWidth="9.00390625" defaultRowHeight="12.75"/>
  <cols>
    <col min="1" max="1" width="22.375" style="0" customWidth="1"/>
    <col min="2" max="2" width="19.875" style="0" bestFit="1" customWidth="1"/>
    <col min="3" max="3" width="8.625" style="5" bestFit="1" customWidth="1"/>
    <col min="4" max="12" width="13.625" style="5" customWidth="1"/>
  </cols>
  <sheetData>
    <row r="1" ht="12.75">
      <c r="A1" s="15" t="s">
        <v>217</v>
      </c>
    </row>
    <row r="2" ht="12.75">
      <c r="A2" s="15" t="s">
        <v>218</v>
      </c>
    </row>
    <row r="3" spans="1:12" ht="12.75">
      <c r="A3" s="1"/>
      <c r="B3" s="1"/>
      <c r="C3" s="3"/>
      <c r="D3" s="2"/>
      <c r="E3" s="3"/>
      <c r="F3" s="2"/>
      <c r="G3" s="3"/>
      <c r="H3" s="7"/>
      <c r="I3" s="8"/>
      <c r="J3" s="2"/>
      <c r="K3" s="3"/>
      <c r="L3" s="4"/>
    </row>
    <row r="4" spans="1:12" ht="12.75">
      <c r="A4" s="1"/>
      <c r="B4" s="1"/>
      <c r="C4" s="3"/>
      <c r="D4" s="2"/>
      <c r="E4" s="3"/>
      <c r="F4" s="2"/>
      <c r="G4" s="3"/>
      <c r="H4" s="7"/>
      <c r="I4" s="8"/>
      <c r="J4" s="2"/>
      <c r="K4" s="3"/>
      <c r="L4" s="4"/>
    </row>
    <row r="5" spans="1:12" s="15" customFormat="1" ht="12.75">
      <c r="A5" s="10" t="s">
        <v>0</v>
      </c>
      <c r="B5" s="10" t="s">
        <v>1</v>
      </c>
      <c r="C5" s="11" t="s">
        <v>2</v>
      </c>
      <c r="D5" s="12" t="s">
        <v>3</v>
      </c>
      <c r="E5" s="12"/>
      <c r="F5" s="12" t="s">
        <v>4</v>
      </c>
      <c r="G5" s="12"/>
      <c r="H5" s="13" t="s">
        <v>5</v>
      </c>
      <c r="I5" s="13"/>
      <c r="J5" s="12" t="s">
        <v>6</v>
      </c>
      <c r="K5" s="12"/>
      <c r="L5" s="14"/>
    </row>
    <row r="6" spans="1:12" s="15" customFormat="1" ht="15" thickBot="1">
      <c r="A6" s="16" t="s">
        <v>7</v>
      </c>
      <c r="B6" s="16" t="s">
        <v>8</v>
      </c>
      <c r="C6" s="17" t="s">
        <v>215</v>
      </c>
      <c r="D6" s="18" t="s">
        <v>9</v>
      </c>
      <c r="E6" s="17" t="s">
        <v>216</v>
      </c>
      <c r="F6" s="18" t="s">
        <v>9</v>
      </c>
      <c r="G6" s="17" t="s">
        <v>216</v>
      </c>
      <c r="H6" s="19" t="s">
        <v>9</v>
      </c>
      <c r="I6" s="20" t="s">
        <v>216</v>
      </c>
      <c r="J6" s="18" t="s">
        <v>9</v>
      </c>
      <c r="K6" s="17" t="s">
        <v>216</v>
      </c>
      <c r="L6" s="21" t="s">
        <v>10</v>
      </c>
    </row>
    <row r="7" spans="1:12" ht="12.75">
      <c r="A7" s="1" t="s">
        <v>11</v>
      </c>
      <c r="B7" s="1" t="s">
        <v>12</v>
      </c>
      <c r="C7" s="3">
        <v>30.4</v>
      </c>
      <c r="D7" s="2">
        <v>898</v>
      </c>
      <c r="E7" s="3">
        <v>0.91</v>
      </c>
      <c r="F7" s="2">
        <v>704</v>
      </c>
      <c r="G7" s="3">
        <v>0.71</v>
      </c>
      <c r="H7" s="7">
        <v>194</v>
      </c>
      <c r="I7" s="8">
        <v>0.2</v>
      </c>
      <c r="J7" s="2">
        <v>184</v>
      </c>
      <c r="K7" s="3">
        <v>0.19</v>
      </c>
      <c r="L7" s="4">
        <f aca="true" t="shared" si="0" ref="L7:L70">(D7-F7-J7)/D7</f>
        <v>0.011135857461024499</v>
      </c>
    </row>
    <row r="8" spans="1:12" ht="12.75">
      <c r="A8" s="1" t="s">
        <v>13</v>
      </c>
      <c r="B8" s="1" t="s">
        <v>14</v>
      </c>
      <c r="C8" s="3">
        <v>272.54</v>
      </c>
      <c r="D8" s="2">
        <v>959</v>
      </c>
      <c r="E8" s="3">
        <v>7</v>
      </c>
      <c r="F8" s="2">
        <v>691</v>
      </c>
      <c r="G8" s="3">
        <v>5.04</v>
      </c>
      <c r="H8" s="7">
        <v>268</v>
      </c>
      <c r="I8" s="8">
        <v>1.96</v>
      </c>
      <c r="J8" s="2">
        <v>243</v>
      </c>
      <c r="K8" s="3">
        <v>1.78</v>
      </c>
      <c r="L8" s="4">
        <f t="shared" si="0"/>
        <v>0.026068821689259645</v>
      </c>
    </row>
    <row r="9" spans="1:12" ht="12.75">
      <c r="A9" s="1" t="s">
        <v>15</v>
      </c>
      <c r="B9" s="1" t="s">
        <v>16</v>
      </c>
      <c r="C9" s="3">
        <v>42.17</v>
      </c>
      <c r="D9" s="2">
        <v>998</v>
      </c>
      <c r="E9" s="3">
        <v>1.34</v>
      </c>
      <c r="F9" s="2">
        <v>687</v>
      </c>
      <c r="G9" s="3">
        <v>0.92</v>
      </c>
      <c r="H9" s="7">
        <v>311</v>
      </c>
      <c r="I9" s="8">
        <v>0.42</v>
      </c>
      <c r="J9" s="2">
        <v>247</v>
      </c>
      <c r="K9" s="3">
        <v>0.33</v>
      </c>
      <c r="L9" s="4">
        <f t="shared" si="0"/>
        <v>0.06412825651302605</v>
      </c>
    </row>
    <row r="10" spans="1:12" ht="12.75">
      <c r="A10" s="1" t="s">
        <v>17</v>
      </c>
      <c r="B10" s="1" t="s">
        <v>18</v>
      </c>
      <c r="C10" s="3">
        <v>56.57</v>
      </c>
      <c r="D10" s="2">
        <v>862</v>
      </c>
      <c r="E10" s="3">
        <v>1.55</v>
      </c>
      <c r="F10" s="2">
        <v>674</v>
      </c>
      <c r="G10" s="3">
        <v>1.21</v>
      </c>
      <c r="H10" s="7">
        <v>188</v>
      </c>
      <c r="I10" s="8">
        <v>0.34</v>
      </c>
      <c r="J10" s="2">
        <v>205</v>
      </c>
      <c r="K10" s="3">
        <v>0.37</v>
      </c>
      <c r="L10" s="4">
        <f t="shared" si="0"/>
        <v>-0.019721577726218097</v>
      </c>
    </row>
    <row r="11" spans="1:12" ht="12.75">
      <c r="A11" s="1" t="s">
        <v>19</v>
      </c>
      <c r="B11" s="1" t="s">
        <v>18</v>
      </c>
      <c r="C11" s="3">
        <v>208.21</v>
      </c>
      <c r="D11" s="2">
        <v>894</v>
      </c>
      <c r="E11" s="3">
        <v>4.33</v>
      </c>
      <c r="F11" s="2">
        <v>691</v>
      </c>
      <c r="G11" s="3">
        <v>3.34</v>
      </c>
      <c r="H11" s="7">
        <v>203</v>
      </c>
      <c r="I11" s="8">
        <v>0.99</v>
      </c>
      <c r="J11" s="2">
        <v>164</v>
      </c>
      <c r="K11" s="3">
        <v>0.79</v>
      </c>
      <c r="L11" s="4">
        <f t="shared" si="0"/>
        <v>0.0436241610738255</v>
      </c>
    </row>
    <row r="12" spans="1:12" ht="12.75">
      <c r="A12" s="1" t="s">
        <v>20</v>
      </c>
      <c r="B12" s="1" t="s">
        <v>18</v>
      </c>
      <c r="C12" s="3">
        <v>856.7</v>
      </c>
      <c r="D12" s="2">
        <v>850</v>
      </c>
      <c r="E12" s="3">
        <v>15.49</v>
      </c>
      <c r="F12" s="2">
        <v>688</v>
      </c>
      <c r="G12" s="3">
        <v>12.55</v>
      </c>
      <c r="H12" s="7">
        <v>162</v>
      </c>
      <c r="I12" s="8">
        <v>2.94</v>
      </c>
      <c r="J12" s="2">
        <v>183</v>
      </c>
      <c r="K12" s="3">
        <v>3.35</v>
      </c>
      <c r="L12" s="4">
        <f t="shared" si="0"/>
        <v>-0.024705882352941175</v>
      </c>
    </row>
    <row r="13" spans="1:12" ht="12.75">
      <c r="A13" s="1" t="s">
        <v>21</v>
      </c>
      <c r="B13" s="1" t="s">
        <v>22</v>
      </c>
      <c r="C13" s="3">
        <v>28.11</v>
      </c>
      <c r="D13" s="2">
        <v>892</v>
      </c>
      <c r="E13" s="3">
        <v>0.8</v>
      </c>
      <c r="F13" s="2">
        <v>702</v>
      </c>
      <c r="G13" s="3">
        <v>0.63</v>
      </c>
      <c r="H13" s="7">
        <v>190</v>
      </c>
      <c r="I13" s="8">
        <v>0.17</v>
      </c>
      <c r="J13" s="2">
        <v>155</v>
      </c>
      <c r="K13" s="3">
        <v>0.14</v>
      </c>
      <c r="L13" s="4">
        <f t="shared" si="0"/>
        <v>0.03923766816143498</v>
      </c>
    </row>
    <row r="14" spans="1:12" ht="12.75">
      <c r="A14" s="1" t="s">
        <v>23</v>
      </c>
      <c r="B14" s="1" t="s">
        <v>24</v>
      </c>
      <c r="C14" s="3">
        <v>48.66</v>
      </c>
      <c r="D14" s="2">
        <v>864</v>
      </c>
      <c r="E14" s="3">
        <v>1.33</v>
      </c>
      <c r="F14" s="2">
        <v>716</v>
      </c>
      <c r="G14" s="3">
        <v>1.1</v>
      </c>
      <c r="H14" s="7">
        <v>148</v>
      </c>
      <c r="I14" s="8">
        <v>0.23</v>
      </c>
      <c r="J14" s="2">
        <v>173</v>
      </c>
      <c r="K14" s="3">
        <v>0.27</v>
      </c>
      <c r="L14" s="4">
        <f t="shared" si="0"/>
        <v>-0.028935185185185185</v>
      </c>
    </row>
    <row r="15" spans="1:12" ht="12.75">
      <c r="A15" s="1" t="s">
        <v>25</v>
      </c>
      <c r="B15" s="1" t="s">
        <v>26</v>
      </c>
      <c r="C15" s="3">
        <v>105.12</v>
      </c>
      <c r="D15" s="2">
        <v>863</v>
      </c>
      <c r="E15" s="3">
        <v>2.89</v>
      </c>
      <c r="F15" s="2">
        <v>714</v>
      </c>
      <c r="G15" s="3">
        <v>2.39</v>
      </c>
      <c r="H15" s="7">
        <v>149</v>
      </c>
      <c r="I15" s="8">
        <v>0.5</v>
      </c>
      <c r="J15" s="2">
        <v>136</v>
      </c>
      <c r="K15" s="3">
        <v>0.45</v>
      </c>
      <c r="L15" s="4">
        <f t="shared" si="0"/>
        <v>0.015063731170336037</v>
      </c>
    </row>
    <row r="16" spans="1:12" ht="12.75">
      <c r="A16" s="1" t="s">
        <v>27</v>
      </c>
      <c r="B16" s="1" t="s">
        <v>28</v>
      </c>
      <c r="C16" s="3">
        <v>94.77</v>
      </c>
      <c r="D16" s="2">
        <v>1608</v>
      </c>
      <c r="E16" s="3">
        <v>4.85</v>
      </c>
      <c r="F16" s="2">
        <v>692</v>
      </c>
      <c r="G16" s="3">
        <v>2.09</v>
      </c>
      <c r="H16" s="7">
        <v>916</v>
      </c>
      <c r="I16" s="8">
        <v>2.76</v>
      </c>
      <c r="J16" s="2">
        <v>713</v>
      </c>
      <c r="K16" s="3">
        <v>2.15</v>
      </c>
      <c r="L16" s="4">
        <f t="shared" si="0"/>
        <v>0.12624378109452736</v>
      </c>
    </row>
    <row r="17" spans="1:12" ht="12.75">
      <c r="A17" s="1" t="s">
        <v>29</v>
      </c>
      <c r="B17" s="1" t="s">
        <v>28</v>
      </c>
      <c r="C17" s="3">
        <v>550.89</v>
      </c>
      <c r="D17" s="2">
        <v>1356</v>
      </c>
      <c r="E17" s="3">
        <v>9.71</v>
      </c>
      <c r="F17" s="2">
        <v>705</v>
      </c>
      <c r="G17" s="3">
        <v>5.05</v>
      </c>
      <c r="H17" s="7">
        <v>651</v>
      </c>
      <c r="I17" s="8">
        <v>4.66</v>
      </c>
      <c r="J17" s="2">
        <v>721</v>
      </c>
      <c r="K17" s="3">
        <v>5.16</v>
      </c>
      <c r="L17" s="4">
        <f t="shared" si="0"/>
        <v>-0.051622418879056046</v>
      </c>
    </row>
    <row r="18" spans="1:12" ht="12.75">
      <c r="A18" s="1" t="s">
        <v>30</v>
      </c>
      <c r="B18" s="1" t="s">
        <v>31</v>
      </c>
      <c r="C18" s="3">
        <v>72.59</v>
      </c>
      <c r="D18" s="2">
        <v>1485</v>
      </c>
      <c r="E18" s="3">
        <v>3.41</v>
      </c>
      <c r="F18" s="2">
        <v>692</v>
      </c>
      <c r="G18" s="3">
        <v>1.59</v>
      </c>
      <c r="H18" s="7">
        <v>793</v>
      </c>
      <c r="I18" s="8">
        <v>1.82</v>
      </c>
      <c r="J18" s="2">
        <v>843</v>
      </c>
      <c r="K18" s="3">
        <v>1.94</v>
      </c>
      <c r="L18" s="4">
        <f t="shared" si="0"/>
        <v>-0.03367003367003367</v>
      </c>
    </row>
    <row r="19" spans="1:12" ht="12.75">
      <c r="A19" s="1" t="s">
        <v>29</v>
      </c>
      <c r="B19" s="1" t="s">
        <v>31</v>
      </c>
      <c r="C19" s="3">
        <v>230.89</v>
      </c>
      <c r="D19" s="2">
        <v>1322</v>
      </c>
      <c r="E19" s="3">
        <v>4.17</v>
      </c>
      <c r="F19" s="2">
        <v>700</v>
      </c>
      <c r="G19" s="3">
        <v>2.21</v>
      </c>
      <c r="H19" s="7">
        <v>622</v>
      </c>
      <c r="I19" s="8">
        <v>1.96</v>
      </c>
      <c r="J19" s="2">
        <v>494</v>
      </c>
      <c r="K19" s="3">
        <v>1.56</v>
      </c>
      <c r="L19" s="4">
        <f t="shared" si="0"/>
        <v>0.09682299546142209</v>
      </c>
    </row>
    <row r="20" spans="1:12" ht="12.75">
      <c r="A20" s="1" t="s">
        <v>32</v>
      </c>
      <c r="B20" s="1" t="s">
        <v>33</v>
      </c>
      <c r="C20" s="3">
        <v>59.21</v>
      </c>
      <c r="D20" s="2">
        <v>1339</v>
      </c>
      <c r="E20" s="3">
        <v>2.52</v>
      </c>
      <c r="F20" s="2">
        <v>716</v>
      </c>
      <c r="G20" s="3">
        <v>1.35</v>
      </c>
      <c r="H20" s="7">
        <v>623</v>
      </c>
      <c r="I20" s="8">
        <v>1.17</v>
      </c>
      <c r="J20" s="2">
        <v>687</v>
      </c>
      <c r="K20" s="3">
        <v>1.29</v>
      </c>
      <c r="L20" s="4">
        <f t="shared" si="0"/>
        <v>-0.04779686333084392</v>
      </c>
    </row>
    <row r="21" spans="1:12" ht="12.75">
      <c r="A21" s="1" t="s">
        <v>34</v>
      </c>
      <c r="B21" s="1" t="s">
        <v>35</v>
      </c>
      <c r="C21" s="3">
        <v>74.14</v>
      </c>
      <c r="D21" s="2">
        <v>1490</v>
      </c>
      <c r="E21" s="3">
        <v>3.52</v>
      </c>
      <c r="F21" s="2">
        <v>716</v>
      </c>
      <c r="G21" s="3">
        <v>1.69</v>
      </c>
      <c r="H21" s="7">
        <v>774</v>
      </c>
      <c r="I21" s="8">
        <v>1.83</v>
      </c>
      <c r="J21" s="2">
        <v>884</v>
      </c>
      <c r="K21" s="3">
        <v>2.09</v>
      </c>
      <c r="L21" s="4">
        <f t="shared" si="0"/>
        <v>-0.0738255033557047</v>
      </c>
    </row>
    <row r="22" spans="1:12" ht="12.75">
      <c r="A22" s="1" t="s">
        <v>36</v>
      </c>
      <c r="B22" s="1" t="s">
        <v>37</v>
      </c>
      <c r="C22" s="3">
        <v>41.43</v>
      </c>
      <c r="D22" s="2">
        <v>1457</v>
      </c>
      <c r="E22" s="3">
        <v>1.92</v>
      </c>
      <c r="F22" s="2">
        <v>686</v>
      </c>
      <c r="G22" s="3">
        <v>0.9</v>
      </c>
      <c r="H22" s="7">
        <v>771</v>
      </c>
      <c r="I22" s="8">
        <v>1.02</v>
      </c>
      <c r="J22" s="2">
        <v>668</v>
      </c>
      <c r="K22" s="3">
        <v>0.88</v>
      </c>
      <c r="L22" s="4">
        <f t="shared" si="0"/>
        <v>0.07069320521619767</v>
      </c>
    </row>
    <row r="23" spans="1:12" ht="12.75">
      <c r="A23" s="1" t="s">
        <v>38</v>
      </c>
      <c r="B23" s="1" t="s">
        <v>37</v>
      </c>
      <c r="C23" s="3">
        <v>301.52</v>
      </c>
      <c r="D23" s="2">
        <v>1259</v>
      </c>
      <c r="E23" s="3">
        <v>7.01</v>
      </c>
      <c r="F23" s="2">
        <v>719</v>
      </c>
      <c r="G23" s="3">
        <v>4</v>
      </c>
      <c r="H23" s="7">
        <v>540</v>
      </c>
      <c r="I23" s="8">
        <v>3.01</v>
      </c>
      <c r="J23" s="2">
        <v>396</v>
      </c>
      <c r="K23" s="3">
        <v>2.21</v>
      </c>
      <c r="L23" s="4">
        <f t="shared" si="0"/>
        <v>0.11437648927720413</v>
      </c>
    </row>
    <row r="24" spans="1:12" ht="12.75">
      <c r="A24" s="1" t="s">
        <v>39</v>
      </c>
      <c r="B24" s="1" t="s">
        <v>37</v>
      </c>
      <c r="C24" s="3">
        <v>764</v>
      </c>
      <c r="D24" s="2">
        <v>1259</v>
      </c>
      <c r="E24" s="3">
        <v>8.68</v>
      </c>
      <c r="F24" s="2">
        <v>704</v>
      </c>
      <c r="G24" s="3">
        <v>4.86</v>
      </c>
      <c r="H24" s="7">
        <v>555</v>
      </c>
      <c r="I24" s="8">
        <v>3.82</v>
      </c>
      <c r="J24" s="2">
        <v>429</v>
      </c>
      <c r="K24" s="3">
        <v>2.96</v>
      </c>
      <c r="L24" s="4">
        <f t="shared" si="0"/>
        <v>0.10007942811755362</v>
      </c>
    </row>
    <row r="25" spans="1:12" ht="12.75">
      <c r="A25" s="1" t="s">
        <v>40</v>
      </c>
      <c r="B25" s="1" t="s">
        <v>41</v>
      </c>
      <c r="C25" s="3">
        <v>85.53</v>
      </c>
      <c r="D25" s="2">
        <v>1402</v>
      </c>
      <c r="E25" s="3">
        <v>3.81</v>
      </c>
      <c r="F25" s="2">
        <v>689</v>
      </c>
      <c r="G25" s="3">
        <v>1.87</v>
      </c>
      <c r="H25" s="7">
        <v>713</v>
      </c>
      <c r="I25" s="8">
        <v>1.94</v>
      </c>
      <c r="J25" s="2">
        <v>641</v>
      </c>
      <c r="K25" s="3">
        <v>1.75</v>
      </c>
      <c r="L25" s="4">
        <f t="shared" si="0"/>
        <v>0.05135520684736091</v>
      </c>
    </row>
    <row r="26" spans="1:12" ht="12.75">
      <c r="A26" s="1" t="s">
        <v>42</v>
      </c>
      <c r="B26" s="1" t="s">
        <v>43</v>
      </c>
      <c r="C26" s="3">
        <v>57.28</v>
      </c>
      <c r="D26" s="2">
        <v>1208</v>
      </c>
      <c r="E26" s="3">
        <v>2.19</v>
      </c>
      <c r="F26" s="2">
        <v>739</v>
      </c>
      <c r="G26" s="3">
        <v>1.34</v>
      </c>
      <c r="H26" s="7">
        <v>469</v>
      </c>
      <c r="I26" s="8">
        <v>0.85</v>
      </c>
      <c r="J26" s="2">
        <v>413</v>
      </c>
      <c r="K26" s="3">
        <v>0.75</v>
      </c>
      <c r="L26" s="4">
        <f t="shared" si="0"/>
        <v>0.046357615894039736</v>
      </c>
    </row>
    <row r="27" spans="1:12" ht="12.75">
      <c r="A27" s="1" t="s">
        <v>44</v>
      </c>
      <c r="B27" s="1" t="s">
        <v>45</v>
      </c>
      <c r="C27" s="3">
        <v>188.27</v>
      </c>
      <c r="D27" s="2">
        <v>1259</v>
      </c>
      <c r="E27" s="3">
        <v>7.54</v>
      </c>
      <c r="F27" s="2">
        <v>675</v>
      </c>
      <c r="G27" s="3">
        <v>4.04</v>
      </c>
      <c r="H27" s="7">
        <v>584</v>
      </c>
      <c r="I27" s="8">
        <v>3.5</v>
      </c>
      <c r="J27" s="2">
        <v>438</v>
      </c>
      <c r="K27" s="3">
        <v>2.62</v>
      </c>
      <c r="L27" s="4">
        <f t="shared" si="0"/>
        <v>0.11596505162827642</v>
      </c>
    </row>
    <row r="28" spans="1:12" ht="12.75">
      <c r="A28" s="1" t="s">
        <v>46</v>
      </c>
      <c r="B28" s="1" t="s">
        <v>47</v>
      </c>
      <c r="C28" s="3">
        <v>83.8</v>
      </c>
      <c r="D28" s="2">
        <v>1111</v>
      </c>
      <c r="E28" s="3">
        <v>2.97</v>
      </c>
      <c r="F28" s="2">
        <v>680</v>
      </c>
      <c r="G28" s="3">
        <v>1.82</v>
      </c>
      <c r="H28" s="7">
        <v>431</v>
      </c>
      <c r="I28" s="8">
        <v>1.15</v>
      </c>
      <c r="J28" s="2">
        <v>361</v>
      </c>
      <c r="K28" s="3">
        <v>0.96</v>
      </c>
      <c r="L28" s="4">
        <f t="shared" si="0"/>
        <v>0.063006300630063</v>
      </c>
    </row>
    <row r="29" spans="1:12" ht="12.75">
      <c r="A29" s="1" t="s">
        <v>48</v>
      </c>
      <c r="B29" s="1" t="s">
        <v>47</v>
      </c>
      <c r="C29" s="3">
        <v>281.14</v>
      </c>
      <c r="D29" s="2">
        <v>1046</v>
      </c>
      <c r="E29" s="3">
        <v>6.54</v>
      </c>
      <c r="F29" s="2">
        <v>663</v>
      </c>
      <c r="G29" s="3">
        <v>4.15</v>
      </c>
      <c r="H29" s="7">
        <v>383</v>
      </c>
      <c r="I29" s="8">
        <v>2.39</v>
      </c>
      <c r="J29" s="2">
        <v>306</v>
      </c>
      <c r="K29" s="3">
        <v>1.92</v>
      </c>
      <c r="L29" s="4">
        <f t="shared" si="0"/>
        <v>0.07361376673040153</v>
      </c>
    </row>
    <row r="30" spans="1:12" ht="12.75">
      <c r="A30" s="1" t="s">
        <v>49</v>
      </c>
      <c r="B30" s="1" t="s">
        <v>47</v>
      </c>
      <c r="C30" s="3">
        <v>477.8</v>
      </c>
      <c r="D30" s="2">
        <v>1036</v>
      </c>
      <c r="E30" s="3">
        <v>6.49</v>
      </c>
      <c r="F30" s="2">
        <v>679</v>
      </c>
      <c r="G30" s="3">
        <v>4.25</v>
      </c>
      <c r="H30" s="7">
        <v>357</v>
      </c>
      <c r="I30" s="8">
        <v>2.24</v>
      </c>
      <c r="J30" s="2">
        <v>333</v>
      </c>
      <c r="K30" s="3">
        <v>2.09</v>
      </c>
      <c r="L30" s="4">
        <f t="shared" si="0"/>
        <v>0.023166023166023165</v>
      </c>
    </row>
    <row r="31" spans="1:12" ht="12.75">
      <c r="A31" s="1" t="s">
        <v>50</v>
      </c>
      <c r="B31" s="1" t="s">
        <v>51</v>
      </c>
      <c r="C31" s="3">
        <v>44.98</v>
      </c>
      <c r="D31" s="2">
        <v>2143</v>
      </c>
      <c r="E31" s="3">
        <v>2.94</v>
      </c>
      <c r="F31" s="2">
        <v>672</v>
      </c>
      <c r="G31" s="3">
        <v>0.92</v>
      </c>
      <c r="H31" s="7">
        <v>1471</v>
      </c>
      <c r="I31" s="8">
        <v>2.02</v>
      </c>
      <c r="J31" s="2">
        <v>1016</v>
      </c>
      <c r="K31" s="3">
        <v>1.4</v>
      </c>
      <c r="L31" s="4">
        <f t="shared" si="0"/>
        <v>0.21231917872141856</v>
      </c>
    </row>
    <row r="32" spans="1:12" ht="12.75">
      <c r="A32" s="1" t="s">
        <v>52</v>
      </c>
      <c r="B32" s="1" t="s">
        <v>51</v>
      </c>
      <c r="C32" s="3">
        <v>257.56</v>
      </c>
      <c r="D32" s="2">
        <v>2152</v>
      </c>
      <c r="E32" s="3">
        <v>12.14</v>
      </c>
      <c r="F32" s="2">
        <v>682</v>
      </c>
      <c r="G32" s="3">
        <v>3.85</v>
      </c>
      <c r="H32" s="7">
        <v>1470</v>
      </c>
      <c r="I32" s="8">
        <v>8.29</v>
      </c>
      <c r="J32" s="2">
        <v>1063</v>
      </c>
      <c r="K32" s="3">
        <v>6</v>
      </c>
      <c r="L32" s="4">
        <f t="shared" si="0"/>
        <v>0.18912639405204462</v>
      </c>
    </row>
    <row r="33" spans="1:12" ht="12.75">
      <c r="A33" s="1" t="s">
        <v>53</v>
      </c>
      <c r="B33" s="1" t="s">
        <v>54</v>
      </c>
      <c r="C33" s="3">
        <v>46.04</v>
      </c>
      <c r="D33" s="2">
        <v>2515</v>
      </c>
      <c r="E33" s="3">
        <v>3.67</v>
      </c>
      <c r="F33" s="2">
        <v>655</v>
      </c>
      <c r="G33" s="3">
        <v>0.96</v>
      </c>
      <c r="H33" s="7">
        <v>1860</v>
      </c>
      <c r="I33" s="8">
        <v>2.71</v>
      </c>
      <c r="J33" s="2">
        <v>1780</v>
      </c>
      <c r="K33" s="3">
        <v>2.6</v>
      </c>
      <c r="L33" s="4">
        <f t="shared" si="0"/>
        <v>0.03180914512922465</v>
      </c>
    </row>
    <row r="34" spans="1:12" ht="12.75">
      <c r="A34" s="1" t="s">
        <v>55</v>
      </c>
      <c r="B34" s="1" t="s">
        <v>56</v>
      </c>
      <c r="C34" s="3">
        <v>166.79</v>
      </c>
      <c r="D34" s="2">
        <v>2329</v>
      </c>
      <c r="E34" s="3">
        <v>9.88</v>
      </c>
      <c r="F34" s="2">
        <v>687</v>
      </c>
      <c r="G34" s="3">
        <v>2.91</v>
      </c>
      <c r="H34" s="7">
        <v>1642</v>
      </c>
      <c r="I34" s="8">
        <v>6.97</v>
      </c>
      <c r="J34" s="2">
        <v>1809</v>
      </c>
      <c r="K34" s="3">
        <v>7.68</v>
      </c>
      <c r="L34" s="4">
        <f t="shared" si="0"/>
        <v>-0.07170459424645771</v>
      </c>
    </row>
    <row r="35" spans="1:12" ht="12.75">
      <c r="A35" s="1" t="s">
        <v>57</v>
      </c>
      <c r="B35" s="1" t="s">
        <v>58</v>
      </c>
      <c r="C35" s="3">
        <v>93.99</v>
      </c>
      <c r="D35" s="2">
        <v>2955</v>
      </c>
      <c r="E35" s="3">
        <v>15.79</v>
      </c>
      <c r="F35" s="2">
        <v>651</v>
      </c>
      <c r="G35" s="3">
        <v>3.48</v>
      </c>
      <c r="H35" s="7">
        <v>2304</v>
      </c>
      <c r="I35" s="8">
        <v>12.31</v>
      </c>
      <c r="J35" s="2">
        <v>2027</v>
      </c>
      <c r="K35" s="3">
        <v>10.84</v>
      </c>
      <c r="L35" s="4">
        <f t="shared" si="0"/>
        <v>0.09373942470389171</v>
      </c>
    </row>
    <row r="36" spans="1:12" ht="12.75">
      <c r="A36" s="1" t="s">
        <v>59</v>
      </c>
      <c r="B36" s="1" t="s">
        <v>58</v>
      </c>
      <c r="C36" s="3">
        <v>288.19</v>
      </c>
      <c r="D36" s="2">
        <v>2529</v>
      </c>
      <c r="E36" s="3">
        <v>10.98</v>
      </c>
      <c r="F36" s="2">
        <v>693</v>
      </c>
      <c r="G36" s="3">
        <v>3.01</v>
      </c>
      <c r="H36" s="7">
        <v>1836</v>
      </c>
      <c r="I36" s="8">
        <v>7.97</v>
      </c>
      <c r="J36" s="2">
        <v>2002</v>
      </c>
      <c r="K36" s="3">
        <v>8.7</v>
      </c>
      <c r="L36" s="4">
        <f t="shared" si="0"/>
        <v>-0.0656385923289838</v>
      </c>
    </row>
    <row r="37" spans="1:12" ht="12.75">
      <c r="A37" s="1" t="s">
        <v>60</v>
      </c>
      <c r="B37" s="1" t="s">
        <v>58</v>
      </c>
      <c r="C37" s="3">
        <v>363.91</v>
      </c>
      <c r="D37" s="2">
        <v>2069</v>
      </c>
      <c r="E37" s="3">
        <v>5.42</v>
      </c>
      <c r="F37" s="2">
        <v>707</v>
      </c>
      <c r="G37" s="3">
        <v>1.85</v>
      </c>
      <c r="H37" s="7">
        <v>1362</v>
      </c>
      <c r="I37" s="8">
        <v>3.57</v>
      </c>
      <c r="J37" s="2">
        <v>1186</v>
      </c>
      <c r="K37" s="3">
        <v>3.11</v>
      </c>
      <c r="L37" s="4">
        <f t="shared" si="0"/>
        <v>0.08506524891251813</v>
      </c>
    </row>
    <row r="38" spans="1:12" ht="12.75">
      <c r="A38" s="1" t="s">
        <v>61</v>
      </c>
      <c r="B38" s="1" t="s">
        <v>62</v>
      </c>
      <c r="C38" s="3">
        <v>1201.48</v>
      </c>
      <c r="D38" s="2">
        <v>1879</v>
      </c>
      <c r="E38" s="3">
        <v>17.13</v>
      </c>
      <c r="F38" s="2">
        <v>698</v>
      </c>
      <c r="G38" s="3">
        <v>6.37</v>
      </c>
      <c r="H38" s="7">
        <v>1181</v>
      </c>
      <c r="I38" s="8">
        <v>10.76</v>
      </c>
      <c r="J38" s="2">
        <v>812</v>
      </c>
      <c r="K38" s="3">
        <v>7.41</v>
      </c>
      <c r="L38" s="4">
        <f t="shared" si="0"/>
        <v>0.19638105375199574</v>
      </c>
    </row>
    <row r="39" spans="1:12" ht="12.75">
      <c r="A39" s="1" t="s">
        <v>63</v>
      </c>
      <c r="B39" s="1" t="s">
        <v>62</v>
      </c>
      <c r="C39" s="3">
        <v>2201.5</v>
      </c>
      <c r="D39" s="2">
        <v>1605</v>
      </c>
      <c r="E39" s="3">
        <v>17.6</v>
      </c>
      <c r="F39" s="2">
        <v>714</v>
      </c>
      <c r="G39" s="3">
        <v>7.83</v>
      </c>
      <c r="H39" s="7">
        <v>891</v>
      </c>
      <c r="I39" s="8">
        <v>9.77</v>
      </c>
      <c r="J39" s="2">
        <v>814</v>
      </c>
      <c r="K39" s="3">
        <v>8.94</v>
      </c>
      <c r="L39" s="4">
        <f t="shared" si="0"/>
        <v>0.047975077881619935</v>
      </c>
    </row>
    <row r="40" spans="1:12" ht="12.75">
      <c r="A40" s="1" t="s">
        <v>64</v>
      </c>
      <c r="B40" s="1" t="s">
        <v>62</v>
      </c>
      <c r="C40" s="3">
        <v>4821.43</v>
      </c>
      <c r="D40" s="2">
        <v>1405</v>
      </c>
      <c r="E40" s="3">
        <v>19.56</v>
      </c>
      <c r="F40" s="2">
        <v>721</v>
      </c>
      <c r="G40" s="3">
        <v>10.04</v>
      </c>
      <c r="H40" s="7">
        <v>684</v>
      </c>
      <c r="I40" s="8">
        <v>9.52</v>
      </c>
      <c r="J40" s="2">
        <v>480</v>
      </c>
      <c r="K40" s="3">
        <v>6.69</v>
      </c>
      <c r="L40" s="4">
        <f t="shared" si="0"/>
        <v>0.14519572953736654</v>
      </c>
    </row>
    <row r="41" spans="1:12" ht="12.75">
      <c r="A41" s="1" t="s">
        <v>65</v>
      </c>
      <c r="B41" s="1" t="s">
        <v>62</v>
      </c>
      <c r="C41" s="3">
        <v>5176.79</v>
      </c>
      <c r="D41" s="2">
        <v>1334</v>
      </c>
      <c r="E41" s="3">
        <v>10.97</v>
      </c>
      <c r="F41" s="2">
        <v>747</v>
      </c>
      <c r="G41" s="3">
        <v>6.15</v>
      </c>
      <c r="H41" s="7">
        <v>587</v>
      </c>
      <c r="I41" s="8">
        <v>4.82</v>
      </c>
      <c r="J41" s="2">
        <v>778</v>
      </c>
      <c r="K41" s="3">
        <v>6.41</v>
      </c>
      <c r="L41" s="4">
        <f t="shared" si="0"/>
        <v>-0.1431784107946027</v>
      </c>
    </row>
    <row r="42" spans="1:12" ht="12.75">
      <c r="A42" s="1" t="s">
        <v>66</v>
      </c>
      <c r="B42" s="1" t="s">
        <v>62</v>
      </c>
      <c r="C42" s="3">
        <v>10186.45</v>
      </c>
      <c r="D42" s="2">
        <v>1254</v>
      </c>
      <c r="E42" s="3">
        <v>22.55</v>
      </c>
      <c r="F42" s="2">
        <v>720</v>
      </c>
      <c r="G42" s="3">
        <v>12.96</v>
      </c>
      <c r="H42" s="7">
        <v>534</v>
      </c>
      <c r="I42" s="8">
        <v>9.59</v>
      </c>
      <c r="J42" s="2">
        <v>175</v>
      </c>
      <c r="K42" s="3">
        <v>3.15</v>
      </c>
      <c r="L42" s="4">
        <f t="shared" si="0"/>
        <v>0.2862838915470494</v>
      </c>
    </row>
    <row r="43" spans="1:12" ht="12.75">
      <c r="A43" s="1" t="s">
        <v>67</v>
      </c>
      <c r="B43" s="1" t="s">
        <v>68</v>
      </c>
      <c r="C43" s="3">
        <v>121</v>
      </c>
      <c r="D43" s="2">
        <v>1951</v>
      </c>
      <c r="E43" s="3">
        <v>7.51</v>
      </c>
      <c r="F43" s="2">
        <v>694</v>
      </c>
      <c r="G43" s="3">
        <v>2.67</v>
      </c>
      <c r="H43" s="7">
        <v>1257</v>
      </c>
      <c r="I43" s="8">
        <v>4.84</v>
      </c>
      <c r="J43" s="2">
        <v>1240</v>
      </c>
      <c r="K43" s="3">
        <v>4.77</v>
      </c>
      <c r="L43" s="4">
        <f t="shared" si="0"/>
        <v>0.008713480266529985</v>
      </c>
    </row>
    <row r="44" spans="1:12" ht="12.75">
      <c r="A44" s="1" t="s">
        <v>69</v>
      </c>
      <c r="B44" s="1" t="s">
        <v>69</v>
      </c>
      <c r="C44" s="3">
        <v>112.34</v>
      </c>
      <c r="D44" s="2">
        <v>1931</v>
      </c>
      <c r="E44" s="3">
        <v>6.92</v>
      </c>
      <c r="F44" s="2">
        <v>689</v>
      </c>
      <c r="G44" s="3">
        <v>2.47</v>
      </c>
      <c r="H44" s="7">
        <v>1242</v>
      </c>
      <c r="I44" s="8">
        <v>4.45</v>
      </c>
      <c r="J44" s="2">
        <v>1162</v>
      </c>
      <c r="K44" s="3">
        <v>4.16</v>
      </c>
      <c r="L44" s="4">
        <f t="shared" si="0"/>
        <v>0.041429311237700675</v>
      </c>
    </row>
    <row r="45" spans="1:12" ht="12.75">
      <c r="A45" s="1" t="s">
        <v>70</v>
      </c>
      <c r="B45" s="1" t="s">
        <v>71</v>
      </c>
      <c r="C45" s="3">
        <v>53.68</v>
      </c>
      <c r="D45" s="2">
        <v>2074</v>
      </c>
      <c r="E45" s="3">
        <v>3.58</v>
      </c>
      <c r="F45" s="2">
        <v>708</v>
      </c>
      <c r="G45" s="3">
        <v>1.22</v>
      </c>
      <c r="H45" s="7">
        <v>1366</v>
      </c>
      <c r="I45" s="8">
        <v>2.36</v>
      </c>
      <c r="J45" s="2">
        <v>1338</v>
      </c>
      <c r="K45" s="3">
        <v>2.31</v>
      </c>
      <c r="L45" s="4">
        <f t="shared" si="0"/>
        <v>0.013500482160077145</v>
      </c>
    </row>
    <row r="46" spans="1:12" ht="12.75">
      <c r="A46" s="1" t="s">
        <v>72</v>
      </c>
      <c r="B46" s="1" t="s">
        <v>71</v>
      </c>
      <c r="C46" s="3">
        <v>305.51</v>
      </c>
      <c r="D46" s="2">
        <v>1919</v>
      </c>
      <c r="E46" s="3">
        <v>15.33</v>
      </c>
      <c r="F46" s="2">
        <v>715</v>
      </c>
      <c r="G46" s="3">
        <v>5.71</v>
      </c>
      <c r="H46" s="7">
        <v>1204</v>
      </c>
      <c r="I46" s="8">
        <v>9.62</v>
      </c>
      <c r="J46" s="2">
        <v>1041</v>
      </c>
      <c r="K46" s="3">
        <v>8.32</v>
      </c>
      <c r="L46" s="4">
        <f t="shared" si="0"/>
        <v>0.08494007295466388</v>
      </c>
    </row>
    <row r="47" spans="1:12" ht="12.75">
      <c r="A47" s="1" t="s">
        <v>73</v>
      </c>
      <c r="B47" s="1" t="s">
        <v>74</v>
      </c>
      <c r="C47" s="3">
        <v>104.1</v>
      </c>
      <c r="D47" s="2">
        <v>2162</v>
      </c>
      <c r="E47" s="3">
        <v>7.13</v>
      </c>
      <c r="F47" s="2">
        <v>709</v>
      </c>
      <c r="G47" s="3">
        <v>2.34</v>
      </c>
      <c r="H47" s="7">
        <v>1453</v>
      </c>
      <c r="I47" s="8">
        <v>4.79</v>
      </c>
      <c r="J47" s="2">
        <v>1276</v>
      </c>
      <c r="K47" s="3">
        <v>4.21</v>
      </c>
      <c r="L47" s="4">
        <f t="shared" si="0"/>
        <v>0.0818686401480111</v>
      </c>
    </row>
    <row r="48" spans="1:12" ht="12.75">
      <c r="A48" s="1" t="s">
        <v>75</v>
      </c>
      <c r="B48" s="1" t="s">
        <v>74</v>
      </c>
      <c r="C48" s="3">
        <v>213.76</v>
      </c>
      <c r="D48" s="2">
        <v>1888</v>
      </c>
      <c r="E48" s="3">
        <v>6.56</v>
      </c>
      <c r="F48" s="2">
        <v>723</v>
      </c>
      <c r="G48" s="3">
        <v>2.51</v>
      </c>
      <c r="H48" s="7">
        <v>1165</v>
      </c>
      <c r="I48" s="8">
        <v>4.05</v>
      </c>
      <c r="J48" s="2">
        <v>972</v>
      </c>
      <c r="K48" s="3">
        <v>3.38</v>
      </c>
      <c r="L48" s="4">
        <f t="shared" si="0"/>
        <v>0.10222457627118645</v>
      </c>
    </row>
    <row r="49" spans="1:12" ht="12.75">
      <c r="A49" s="1" t="s">
        <v>76</v>
      </c>
      <c r="B49" s="1" t="s">
        <v>77</v>
      </c>
      <c r="C49" s="3">
        <v>194.78</v>
      </c>
      <c r="D49" s="2">
        <v>1863</v>
      </c>
      <c r="E49" s="3">
        <v>6.69</v>
      </c>
      <c r="F49" s="2">
        <v>694</v>
      </c>
      <c r="G49" s="3">
        <v>2.49</v>
      </c>
      <c r="H49" s="7">
        <v>1169</v>
      </c>
      <c r="I49" s="8">
        <v>4.2</v>
      </c>
      <c r="J49" s="2">
        <v>1513</v>
      </c>
      <c r="K49" s="3">
        <v>5.43</v>
      </c>
      <c r="L49" s="4">
        <f t="shared" si="0"/>
        <v>-0.1846484165324745</v>
      </c>
    </row>
    <row r="50" spans="1:12" ht="12.75">
      <c r="A50" s="1" t="s">
        <v>78</v>
      </c>
      <c r="B50" s="1" t="s">
        <v>79</v>
      </c>
      <c r="C50" s="3">
        <v>82.03</v>
      </c>
      <c r="D50" s="2">
        <v>1582</v>
      </c>
      <c r="E50" s="3">
        <v>4.12</v>
      </c>
      <c r="F50" s="2">
        <v>713</v>
      </c>
      <c r="G50" s="3">
        <v>1.86</v>
      </c>
      <c r="H50" s="7">
        <v>869</v>
      </c>
      <c r="I50" s="8">
        <v>2.26</v>
      </c>
      <c r="J50" s="2">
        <v>678</v>
      </c>
      <c r="K50" s="3">
        <v>1.77</v>
      </c>
      <c r="L50" s="4">
        <f t="shared" si="0"/>
        <v>0.12073324905183312</v>
      </c>
    </row>
    <row r="51" spans="1:12" ht="12.75">
      <c r="A51" s="1" t="s">
        <v>80</v>
      </c>
      <c r="B51" s="1" t="s">
        <v>81</v>
      </c>
      <c r="C51" s="3">
        <v>164.06</v>
      </c>
      <c r="D51" s="2">
        <v>1420</v>
      </c>
      <c r="E51" s="3">
        <v>7.39</v>
      </c>
      <c r="F51" s="2">
        <v>710</v>
      </c>
      <c r="G51" s="3">
        <v>3.7</v>
      </c>
      <c r="H51" s="7">
        <v>710</v>
      </c>
      <c r="I51" s="8">
        <v>3.69</v>
      </c>
      <c r="J51" s="2">
        <v>569</v>
      </c>
      <c r="K51" s="3">
        <v>2.97</v>
      </c>
      <c r="L51" s="4">
        <f t="shared" si="0"/>
        <v>0.09929577464788733</v>
      </c>
    </row>
    <row r="52" spans="1:12" ht="12.75">
      <c r="A52" s="1" t="s">
        <v>82</v>
      </c>
      <c r="B52" s="1" t="s">
        <v>83</v>
      </c>
      <c r="C52" s="3">
        <v>93.79</v>
      </c>
      <c r="D52" s="2">
        <v>1571</v>
      </c>
      <c r="E52" s="3">
        <v>4.67</v>
      </c>
      <c r="F52" s="2">
        <v>698</v>
      </c>
      <c r="G52" s="3">
        <v>2.08</v>
      </c>
      <c r="H52" s="7">
        <v>873</v>
      </c>
      <c r="I52" s="8">
        <v>2.59</v>
      </c>
      <c r="J52" s="2">
        <v>468</v>
      </c>
      <c r="K52" s="3">
        <v>1.4</v>
      </c>
      <c r="L52" s="4">
        <f t="shared" si="0"/>
        <v>0.25779758115849777</v>
      </c>
    </row>
    <row r="53" spans="1:12" ht="12.75">
      <c r="A53" s="1" t="s">
        <v>84</v>
      </c>
      <c r="B53" s="1" t="s">
        <v>85</v>
      </c>
      <c r="C53" s="3">
        <v>96.85</v>
      </c>
      <c r="D53" s="2">
        <v>1399</v>
      </c>
      <c r="E53" s="3">
        <v>4.27</v>
      </c>
      <c r="F53" s="2">
        <v>727</v>
      </c>
      <c r="G53" s="3">
        <v>2.22</v>
      </c>
      <c r="H53" s="7">
        <v>672</v>
      </c>
      <c r="I53" s="8">
        <v>2.05</v>
      </c>
      <c r="J53" s="2">
        <v>693</v>
      </c>
      <c r="K53" s="3">
        <v>2.12</v>
      </c>
      <c r="L53" s="4">
        <f t="shared" si="0"/>
        <v>-0.01501072194424589</v>
      </c>
    </row>
    <row r="54" spans="1:12" ht="12.75">
      <c r="A54" s="1" t="s">
        <v>86</v>
      </c>
      <c r="B54" s="1" t="s">
        <v>87</v>
      </c>
      <c r="C54" s="3">
        <v>48.22</v>
      </c>
      <c r="D54" s="2">
        <v>1342</v>
      </c>
      <c r="E54" s="3">
        <v>2.06</v>
      </c>
      <c r="F54" s="2">
        <v>718</v>
      </c>
      <c r="G54" s="3">
        <v>1.1</v>
      </c>
      <c r="H54" s="7">
        <v>624</v>
      </c>
      <c r="I54" s="8">
        <v>0.96</v>
      </c>
      <c r="J54" s="2">
        <v>838</v>
      </c>
      <c r="K54" s="3">
        <v>1.28</v>
      </c>
      <c r="L54" s="4">
        <f t="shared" si="0"/>
        <v>-0.15946348733233978</v>
      </c>
    </row>
    <row r="55" spans="1:12" ht="12.75">
      <c r="A55" s="1" t="s">
        <v>88</v>
      </c>
      <c r="B55" s="1" t="s">
        <v>89</v>
      </c>
      <c r="C55" s="3">
        <v>164.48</v>
      </c>
      <c r="D55" s="2">
        <v>1272</v>
      </c>
      <c r="E55" s="3">
        <v>6.6</v>
      </c>
      <c r="F55" s="2">
        <v>726</v>
      </c>
      <c r="G55" s="3">
        <v>3.77</v>
      </c>
      <c r="H55" s="7">
        <v>546</v>
      </c>
      <c r="I55" s="8">
        <v>2.83</v>
      </c>
      <c r="J55" s="2">
        <v>514</v>
      </c>
      <c r="K55" s="3">
        <v>2.67</v>
      </c>
      <c r="L55" s="4">
        <f t="shared" si="0"/>
        <v>0.025157232704402517</v>
      </c>
    </row>
    <row r="56" spans="1:12" ht="12.75">
      <c r="A56" s="1" t="s">
        <v>90</v>
      </c>
      <c r="B56" s="1" t="s">
        <v>89</v>
      </c>
      <c r="C56" s="3">
        <v>270</v>
      </c>
      <c r="D56" s="2">
        <v>1244</v>
      </c>
      <c r="E56" s="3">
        <v>4.23</v>
      </c>
      <c r="F56" s="2">
        <v>736</v>
      </c>
      <c r="G56" s="3">
        <v>2.5</v>
      </c>
      <c r="H56" s="7">
        <v>508</v>
      </c>
      <c r="I56" s="8">
        <v>1.73</v>
      </c>
      <c r="J56" s="2">
        <v>559</v>
      </c>
      <c r="K56" s="3">
        <v>1.9</v>
      </c>
      <c r="L56" s="4">
        <f t="shared" si="0"/>
        <v>-0.0409967845659164</v>
      </c>
    </row>
    <row r="57" spans="1:12" ht="12.75">
      <c r="A57" s="1" t="s">
        <v>91</v>
      </c>
      <c r="B57" s="1" t="s">
        <v>92</v>
      </c>
      <c r="C57" s="3">
        <v>39.71</v>
      </c>
      <c r="D57" s="2">
        <v>1302</v>
      </c>
      <c r="E57" s="3">
        <v>1.64</v>
      </c>
      <c r="F57" s="2">
        <v>727</v>
      </c>
      <c r="G57" s="3">
        <v>0.92</v>
      </c>
      <c r="H57" s="7">
        <v>575</v>
      </c>
      <c r="I57" s="8">
        <v>0.72</v>
      </c>
      <c r="J57" s="2">
        <v>554</v>
      </c>
      <c r="K57" s="3">
        <v>0.7</v>
      </c>
      <c r="L57" s="4">
        <f t="shared" si="0"/>
        <v>0.016129032258064516</v>
      </c>
    </row>
    <row r="58" spans="1:12" ht="12.75">
      <c r="A58" s="1" t="s">
        <v>93</v>
      </c>
      <c r="B58" s="1" t="s">
        <v>94</v>
      </c>
      <c r="C58" s="3">
        <v>39.82</v>
      </c>
      <c r="D58" s="2">
        <v>1241</v>
      </c>
      <c r="E58" s="3">
        <v>1.57</v>
      </c>
      <c r="F58" s="2">
        <v>759</v>
      </c>
      <c r="G58" s="3">
        <v>0.96</v>
      </c>
      <c r="H58" s="7">
        <v>482</v>
      </c>
      <c r="I58" s="8">
        <v>0.61</v>
      </c>
      <c r="J58" s="2">
        <v>437</v>
      </c>
      <c r="K58" s="3">
        <v>0.55</v>
      </c>
      <c r="L58" s="4">
        <f t="shared" si="0"/>
        <v>0.0362610797743755</v>
      </c>
    </row>
    <row r="59" spans="1:12" ht="12.75">
      <c r="A59" s="1" t="s">
        <v>95</v>
      </c>
      <c r="B59" s="1" t="s">
        <v>94</v>
      </c>
      <c r="C59" s="3">
        <v>559.99</v>
      </c>
      <c r="D59" s="2">
        <v>1182</v>
      </c>
      <c r="E59" s="3">
        <v>12.3</v>
      </c>
      <c r="F59" s="2">
        <v>691</v>
      </c>
      <c r="G59" s="3">
        <v>7.19</v>
      </c>
      <c r="H59" s="7">
        <v>491</v>
      </c>
      <c r="I59" s="8">
        <v>5.11</v>
      </c>
      <c r="J59" s="2">
        <v>529</v>
      </c>
      <c r="K59" s="3">
        <v>5.5</v>
      </c>
      <c r="L59" s="4">
        <f t="shared" si="0"/>
        <v>-0.032148900169204735</v>
      </c>
    </row>
    <row r="60" spans="1:12" ht="12.75">
      <c r="A60" s="1" t="s">
        <v>96</v>
      </c>
      <c r="B60" s="1" t="s">
        <v>97</v>
      </c>
      <c r="C60" s="3">
        <v>97.94</v>
      </c>
      <c r="D60" s="2">
        <v>1218</v>
      </c>
      <c r="E60" s="3">
        <v>3.78</v>
      </c>
      <c r="F60" s="2">
        <v>676</v>
      </c>
      <c r="G60" s="3">
        <v>2.1</v>
      </c>
      <c r="H60" s="7">
        <v>542</v>
      </c>
      <c r="I60" s="8">
        <v>1.68</v>
      </c>
      <c r="J60" s="2">
        <v>475</v>
      </c>
      <c r="K60" s="3">
        <v>1.48</v>
      </c>
      <c r="L60" s="4">
        <f t="shared" si="0"/>
        <v>0.055008210180623976</v>
      </c>
    </row>
    <row r="61" spans="1:12" ht="12.75">
      <c r="A61" s="1" t="s">
        <v>98</v>
      </c>
      <c r="B61" s="1" t="s">
        <v>54</v>
      </c>
      <c r="C61" s="3">
        <v>93.94</v>
      </c>
      <c r="D61" s="2">
        <v>1243</v>
      </c>
      <c r="E61" s="3">
        <v>3.7</v>
      </c>
      <c r="F61" s="2">
        <v>708</v>
      </c>
      <c r="G61" s="3">
        <v>2.11</v>
      </c>
      <c r="H61" s="7">
        <v>535</v>
      </c>
      <c r="I61" s="8">
        <v>1.59</v>
      </c>
      <c r="J61" s="2">
        <v>596</v>
      </c>
      <c r="K61" s="3">
        <v>1.78</v>
      </c>
      <c r="L61" s="4">
        <f t="shared" si="0"/>
        <v>-0.04907481898632341</v>
      </c>
    </row>
    <row r="62" spans="1:12" ht="12.75">
      <c r="A62" s="1" t="s">
        <v>99</v>
      </c>
      <c r="B62" s="1" t="s">
        <v>100</v>
      </c>
      <c r="C62" s="3">
        <v>460</v>
      </c>
      <c r="D62" s="2">
        <v>2196</v>
      </c>
      <c r="E62" s="3">
        <v>32.52</v>
      </c>
      <c r="F62" s="2">
        <v>742</v>
      </c>
      <c r="G62" s="3">
        <v>10.99</v>
      </c>
      <c r="H62" s="7">
        <v>1454</v>
      </c>
      <c r="I62" s="8">
        <v>21.53</v>
      </c>
      <c r="J62" s="2">
        <v>1744</v>
      </c>
      <c r="K62" s="3">
        <v>25.85</v>
      </c>
      <c r="L62" s="4">
        <f t="shared" si="0"/>
        <v>-0.1320582877959927</v>
      </c>
    </row>
    <row r="63" spans="1:12" ht="12.75">
      <c r="A63" s="1" t="s">
        <v>101</v>
      </c>
      <c r="B63" s="1" t="s">
        <v>100</v>
      </c>
      <c r="C63" s="3">
        <v>1191</v>
      </c>
      <c r="D63" s="2">
        <v>1702</v>
      </c>
      <c r="E63" s="3">
        <v>37.67</v>
      </c>
      <c r="F63" s="2">
        <v>759</v>
      </c>
      <c r="G63" s="3">
        <v>16.8</v>
      </c>
      <c r="H63" s="7">
        <v>943</v>
      </c>
      <c r="I63" s="8">
        <v>20.87</v>
      </c>
      <c r="J63" s="2">
        <v>1129</v>
      </c>
      <c r="K63" s="3">
        <v>25</v>
      </c>
      <c r="L63" s="4">
        <f t="shared" si="0"/>
        <v>-0.10928319623971798</v>
      </c>
    </row>
    <row r="64" spans="1:12" ht="12.75">
      <c r="A64" s="1" t="s">
        <v>102</v>
      </c>
      <c r="B64" s="1" t="s">
        <v>100</v>
      </c>
      <c r="C64" s="3">
        <v>2002</v>
      </c>
      <c r="D64" s="2">
        <v>1343</v>
      </c>
      <c r="E64" s="3">
        <v>24.74</v>
      </c>
      <c r="F64" s="2">
        <v>756</v>
      </c>
      <c r="G64" s="3">
        <v>13.93</v>
      </c>
      <c r="H64" s="7">
        <v>587</v>
      </c>
      <c r="I64" s="8">
        <v>10.81</v>
      </c>
      <c r="J64" s="2">
        <v>792</v>
      </c>
      <c r="K64" s="3">
        <v>14.6</v>
      </c>
      <c r="L64" s="4">
        <f t="shared" si="0"/>
        <v>-0.1526433358153388</v>
      </c>
    </row>
    <row r="65" spans="1:12" ht="12.75">
      <c r="A65" s="1" t="s">
        <v>103</v>
      </c>
      <c r="B65" s="1" t="s">
        <v>104</v>
      </c>
      <c r="C65" s="3">
        <v>221.32</v>
      </c>
      <c r="D65" s="2">
        <v>1361</v>
      </c>
      <c r="E65" s="3">
        <v>9.45</v>
      </c>
      <c r="F65" s="2">
        <v>772</v>
      </c>
      <c r="G65" s="3">
        <v>5.36</v>
      </c>
      <c r="H65" s="7">
        <v>589</v>
      </c>
      <c r="I65" s="8">
        <v>4.09</v>
      </c>
      <c r="J65" s="2">
        <v>803</v>
      </c>
      <c r="K65" s="3">
        <v>5.58</v>
      </c>
      <c r="L65" s="4">
        <f t="shared" si="0"/>
        <v>-0.15723732549595884</v>
      </c>
    </row>
    <row r="66" spans="1:12" ht="12.75">
      <c r="A66" s="1" t="s">
        <v>105</v>
      </c>
      <c r="B66" s="1" t="s">
        <v>106</v>
      </c>
      <c r="C66" s="3">
        <v>1182.91</v>
      </c>
      <c r="D66" s="2">
        <v>1910</v>
      </c>
      <c r="E66" s="3">
        <v>66.27</v>
      </c>
      <c r="F66" s="2">
        <v>727</v>
      </c>
      <c r="G66" s="3">
        <v>25.24</v>
      </c>
      <c r="H66" s="7">
        <v>1183</v>
      </c>
      <c r="I66" s="8">
        <v>41.03</v>
      </c>
      <c r="J66" s="2">
        <v>1094</v>
      </c>
      <c r="K66" s="3">
        <v>37.98</v>
      </c>
      <c r="L66" s="4">
        <f t="shared" si="0"/>
        <v>0.04659685863874346</v>
      </c>
    </row>
    <row r="67" spans="1:12" ht="12.75">
      <c r="A67" s="1" t="s">
        <v>107</v>
      </c>
      <c r="B67" s="1" t="s">
        <v>106</v>
      </c>
      <c r="C67" s="3">
        <v>1762.52</v>
      </c>
      <c r="D67" s="2">
        <v>1529</v>
      </c>
      <c r="E67" s="3">
        <v>17.18</v>
      </c>
      <c r="F67" s="2">
        <v>708</v>
      </c>
      <c r="G67" s="3">
        <v>7.95</v>
      </c>
      <c r="H67" s="7">
        <v>821</v>
      </c>
      <c r="I67" s="8">
        <v>9.23</v>
      </c>
      <c r="J67" s="2">
        <v>695</v>
      </c>
      <c r="K67" s="3">
        <v>7.82</v>
      </c>
      <c r="L67" s="4">
        <f t="shared" si="0"/>
        <v>0.08240680183126227</v>
      </c>
    </row>
    <row r="68" spans="1:12" ht="12.75">
      <c r="A68" s="1" t="s">
        <v>108</v>
      </c>
      <c r="B68" s="1" t="s">
        <v>109</v>
      </c>
      <c r="C68" s="3">
        <v>34.89</v>
      </c>
      <c r="D68" s="2">
        <v>1714</v>
      </c>
      <c r="E68" s="3">
        <v>1.94</v>
      </c>
      <c r="F68" s="2">
        <v>752</v>
      </c>
      <c r="G68" s="3">
        <v>0.85</v>
      </c>
      <c r="H68" s="7">
        <v>962</v>
      </c>
      <c r="I68" s="8">
        <v>1.09</v>
      </c>
      <c r="J68" s="2">
        <v>1018</v>
      </c>
      <c r="K68" s="3">
        <v>1.15</v>
      </c>
      <c r="L68" s="4">
        <f t="shared" si="0"/>
        <v>-0.03267211201866978</v>
      </c>
    </row>
    <row r="69" spans="1:12" ht="12.75">
      <c r="A69" s="1" t="s">
        <v>110</v>
      </c>
      <c r="B69" s="1" t="s">
        <v>110</v>
      </c>
      <c r="C69" s="3">
        <v>66.54</v>
      </c>
      <c r="D69" s="2">
        <v>1698</v>
      </c>
      <c r="E69" s="3">
        <v>3.58</v>
      </c>
      <c r="F69" s="2">
        <v>749</v>
      </c>
      <c r="G69" s="3">
        <v>1.58</v>
      </c>
      <c r="H69" s="7">
        <v>949</v>
      </c>
      <c r="I69" s="8">
        <v>2</v>
      </c>
      <c r="J69" s="2">
        <v>884</v>
      </c>
      <c r="K69" s="3">
        <v>1.87</v>
      </c>
      <c r="L69" s="4">
        <f t="shared" si="0"/>
        <v>0.03828032979976443</v>
      </c>
    </row>
    <row r="70" spans="1:12" ht="12.75">
      <c r="A70" s="1" t="s">
        <v>111</v>
      </c>
      <c r="B70" s="1" t="s">
        <v>112</v>
      </c>
      <c r="C70" s="3">
        <v>78.67</v>
      </c>
      <c r="D70" s="2">
        <v>1761</v>
      </c>
      <c r="E70" s="3">
        <v>4.4</v>
      </c>
      <c r="F70" s="2">
        <v>726</v>
      </c>
      <c r="G70" s="3">
        <v>1.81</v>
      </c>
      <c r="H70" s="7">
        <v>1035</v>
      </c>
      <c r="I70" s="8">
        <v>2.59</v>
      </c>
      <c r="J70" s="2">
        <v>997</v>
      </c>
      <c r="K70" s="3">
        <v>2.49</v>
      </c>
      <c r="L70" s="4">
        <f t="shared" si="0"/>
        <v>0.021578648495173196</v>
      </c>
    </row>
    <row r="71" spans="1:12" ht="12.75">
      <c r="A71" s="1" t="s">
        <v>113</v>
      </c>
      <c r="B71" s="1" t="s">
        <v>114</v>
      </c>
      <c r="C71" s="3">
        <v>46.88</v>
      </c>
      <c r="D71" s="2">
        <v>1644</v>
      </c>
      <c r="E71" s="3">
        <v>2.45</v>
      </c>
      <c r="F71" s="2">
        <v>734</v>
      </c>
      <c r="G71" s="3">
        <v>1.09</v>
      </c>
      <c r="H71" s="7">
        <v>910</v>
      </c>
      <c r="I71" s="8">
        <v>1.36</v>
      </c>
      <c r="J71" s="2">
        <v>917</v>
      </c>
      <c r="K71" s="3">
        <v>1.36</v>
      </c>
      <c r="L71" s="4">
        <f aca="true" t="shared" si="1" ref="L71:L131">(D71-F71-J71)/D71</f>
        <v>-0.004257907542579075</v>
      </c>
    </row>
    <row r="72" spans="1:12" ht="12.75">
      <c r="A72" s="1" t="s">
        <v>115</v>
      </c>
      <c r="B72" s="1" t="s">
        <v>116</v>
      </c>
      <c r="C72" s="3">
        <v>47.29</v>
      </c>
      <c r="D72" s="2">
        <v>1727</v>
      </c>
      <c r="E72" s="3">
        <v>2.71</v>
      </c>
      <c r="F72" s="2">
        <v>714</v>
      </c>
      <c r="G72" s="3">
        <v>1.12</v>
      </c>
      <c r="H72" s="7">
        <v>1013</v>
      </c>
      <c r="I72" s="8">
        <v>1.59</v>
      </c>
      <c r="J72" s="2">
        <v>632</v>
      </c>
      <c r="K72" s="3">
        <v>0.99</v>
      </c>
      <c r="L72" s="4">
        <f t="shared" si="1"/>
        <v>0.22061378112333527</v>
      </c>
    </row>
    <row r="73" spans="1:12" ht="12.75">
      <c r="A73" s="1" t="s">
        <v>117</v>
      </c>
      <c r="B73" s="1" t="s">
        <v>118</v>
      </c>
      <c r="C73" s="3">
        <v>47.32</v>
      </c>
      <c r="D73" s="2">
        <v>1904</v>
      </c>
      <c r="E73" s="3">
        <v>3.06</v>
      </c>
      <c r="F73" s="2">
        <v>663</v>
      </c>
      <c r="G73" s="3">
        <v>1.07</v>
      </c>
      <c r="H73" s="7">
        <v>1241</v>
      </c>
      <c r="I73" s="8">
        <v>1.99</v>
      </c>
      <c r="J73" s="2">
        <v>976</v>
      </c>
      <c r="K73" s="3">
        <v>1.57</v>
      </c>
      <c r="L73" s="4">
        <f t="shared" si="1"/>
        <v>0.13918067226890757</v>
      </c>
    </row>
    <row r="74" spans="1:12" ht="12.75">
      <c r="A74" s="1" t="s">
        <v>119</v>
      </c>
      <c r="B74" s="1" t="s">
        <v>120</v>
      </c>
      <c r="C74" s="3">
        <v>63.7</v>
      </c>
      <c r="D74" s="2">
        <v>1900</v>
      </c>
      <c r="E74" s="3">
        <v>3.82</v>
      </c>
      <c r="F74" s="2">
        <v>684</v>
      </c>
      <c r="G74" s="3">
        <v>1.37</v>
      </c>
      <c r="H74" s="7">
        <v>1216</v>
      </c>
      <c r="I74" s="8">
        <v>2.45</v>
      </c>
      <c r="J74" s="2">
        <v>1085</v>
      </c>
      <c r="K74" s="3">
        <v>2.18</v>
      </c>
      <c r="L74" s="4">
        <f t="shared" si="1"/>
        <v>0.06894736842105263</v>
      </c>
    </row>
    <row r="75" spans="1:12" ht="12.75">
      <c r="A75" s="1" t="s">
        <v>121</v>
      </c>
      <c r="B75" s="1" t="s">
        <v>120</v>
      </c>
      <c r="C75" s="3">
        <v>457.3</v>
      </c>
      <c r="D75" s="2">
        <v>1647</v>
      </c>
      <c r="E75" s="3">
        <v>12.29</v>
      </c>
      <c r="F75" s="2">
        <v>702</v>
      </c>
      <c r="G75" s="3">
        <v>5.24</v>
      </c>
      <c r="H75" s="7">
        <v>945</v>
      </c>
      <c r="I75" s="8">
        <v>7.05</v>
      </c>
      <c r="J75" s="2">
        <v>1037</v>
      </c>
      <c r="K75" s="3">
        <v>7.74</v>
      </c>
      <c r="L75" s="4">
        <f t="shared" si="1"/>
        <v>-0.05585913782635094</v>
      </c>
    </row>
    <row r="76" spans="1:12" ht="12.75">
      <c r="A76" s="1" t="s">
        <v>122</v>
      </c>
      <c r="B76" s="1" t="s">
        <v>120</v>
      </c>
      <c r="C76" s="3">
        <v>529.7</v>
      </c>
      <c r="D76" s="2">
        <v>1458</v>
      </c>
      <c r="E76" s="3">
        <v>3.35</v>
      </c>
      <c r="F76" s="2">
        <v>709</v>
      </c>
      <c r="G76" s="3">
        <v>1.63</v>
      </c>
      <c r="H76" s="7">
        <v>749</v>
      </c>
      <c r="I76" s="8">
        <v>1.72</v>
      </c>
      <c r="J76" s="2">
        <v>852</v>
      </c>
      <c r="K76" s="3">
        <v>1.96</v>
      </c>
      <c r="L76" s="4">
        <f t="shared" si="1"/>
        <v>-0.07064471879286695</v>
      </c>
    </row>
    <row r="77" spans="1:12" ht="12.75">
      <c r="A77" s="1" t="s">
        <v>123</v>
      </c>
      <c r="B77" s="1" t="s">
        <v>120</v>
      </c>
      <c r="C77" s="3">
        <v>1189.2</v>
      </c>
      <c r="D77" s="2">
        <v>1307</v>
      </c>
      <c r="E77" s="3">
        <v>7.58</v>
      </c>
      <c r="F77" s="2">
        <v>703</v>
      </c>
      <c r="G77" s="3">
        <v>4.07</v>
      </c>
      <c r="H77" s="7">
        <v>604</v>
      </c>
      <c r="I77" s="8">
        <v>3.51</v>
      </c>
      <c r="J77" s="2">
        <v>596</v>
      </c>
      <c r="K77" s="3">
        <v>3.46</v>
      </c>
      <c r="L77" s="4">
        <f t="shared" si="1"/>
        <v>0.00612088752869166</v>
      </c>
    </row>
    <row r="78" spans="1:12" ht="12.75">
      <c r="A78" s="1" t="s">
        <v>124</v>
      </c>
      <c r="B78" s="1" t="s">
        <v>120</v>
      </c>
      <c r="C78" s="3">
        <v>1841.9</v>
      </c>
      <c r="D78" s="2">
        <v>1287</v>
      </c>
      <c r="E78" s="3">
        <v>8.13</v>
      </c>
      <c r="F78" s="2">
        <v>715</v>
      </c>
      <c r="G78" s="3">
        <v>4.51</v>
      </c>
      <c r="H78" s="7">
        <v>572</v>
      </c>
      <c r="I78" s="8">
        <v>3.62</v>
      </c>
      <c r="J78" s="2">
        <v>796</v>
      </c>
      <c r="K78" s="3">
        <v>5.03</v>
      </c>
      <c r="L78" s="4">
        <f t="shared" si="1"/>
        <v>-0.17404817404817405</v>
      </c>
    </row>
    <row r="79" spans="1:12" ht="12.75">
      <c r="A79" s="1" t="s">
        <v>125</v>
      </c>
      <c r="B79" s="1" t="s">
        <v>126</v>
      </c>
      <c r="C79" s="3">
        <v>57.5</v>
      </c>
      <c r="D79" s="2">
        <v>1873</v>
      </c>
      <c r="E79" s="3">
        <v>3.41</v>
      </c>
      <c r="F79" s="2">
        <v>687</v>
      </c>
      <c r="G79" s="3">
        <v>1.25</v>
      </c>
      <c r="H79" s="7">
        <v>1186</v>
      </c>
      <c r="I79" s="8">
        <v>2.16</v>
      </c>
      <c r="J79" s="2">
        <v>1351</v>
      </c>
      <c r="K79" s="3">
        <v>2.46</v>
      </c>
      <c r="L79" s="4">
        <f t="shared" si="1"/>
        <v>-0.08809396689802455</v>
      </c>
    </row>
    <row r="80" spans="1:12" ht="12.75">
      <c r="A80" s="1" t="s">
        <v>127</v>
      </c>
      <c r="B80" s="1" t="s">
        <v>128</v>
      </c>
      <c r="C80" s="3">
        <v>100.84</v>
      </c>
      <c r="D80" s="2">
        <v>1641</v>
      </c>
      <c r="E80" s="3">
        <v>5.24</v>
      </c>
      <c r="F80" s="2">
        <v>711</v>
      </c>
      <c r="G80" s="3">
        <v>2.27</v>
      </c>
      <c r="H80" s="7">
        <v>930</v>
      </c>
      <c r="I80" s="8">
        <v>2.97</v>
      </c>
      <c r="J80" s="2">
        <v>1255</v>
      </c>
      <c r="K80" s="3">
        <v>4.01</v>
      </c>
      <c r="L80" s="4">
        <f t="shared" si="1"/>
        <v>-0.19804996953077392</v>
      </c>
    </row>
    <row r="81" spans="1:12" ht="12.75">
      <c r="A81" s="1" t="s">
        <v>129</v>
      </c>
      <c r="B81" s="1" t="s">
        <v>130</v>
      </c>
      <c r="C81" s="3">
        <v>63.3</v>
      </c>
      <c r="D81" s="2">
        <v>1359</v>
      </c>
      <c r="E81" s="3">
        <v>2.73</v>
      </c>
      <c r="F81" s="2">
        <v>702</v>
      </c>
      <c r="G81" s="3">
        <v>1.41</v>
      </c>
      <c r="H81" s="7">
        <v>657</v>
      </c>
      <c r="I81" s="8">
        <v>1.32</v>
      </c>
      <c r="J81" s="2">
        <v>549</v>
      </c>
      <c r="K81" s="3">
        <v>1.1</v>
      </c>
      <c r="L81" s="4">
        <f t="shared" si="1"/>
        <v>0.07947019867549669</v>
      </c>
    </row>
    <row r="82" spans="1:12" ht="12.75">
      <c r="A82" s="1" t="s">
        <v>131</v>
      </c>
      <c r="B82" s="1" t="s">
        <v>130</v>
      </c>
      <c r="C82" s="3">
        <v>131.2</v>
      </c>
      <c r="D82" s="2">
        <v>1328</v>
      </c>
      <c r="E82" s="3">
        <v>2.88</v>
      </c>
      <c r="F82" s="2">
        <v>706</v>
      </c>
      <c r="G82" s="3">
        <v>1.53</v>
      </c>
      <c r="H82" s="7">
        <v>622</v>
      </c>
      <c r="I82" s="8">
        <v>1.35</v>
      </c>
      <c r="J82" s="2">
        <v>566</v>
      </c>
      <c r="K82" s="3">
        <v>1.23</v>
      </c>
      <c r="L82" s="4">
        <f t="shared" si="1"/>
        <v>0.04216867469879518</v>
      </c>
    </row>
    <row r="83" spans="1:12" ht="12.75">
      <c r="A83" s="1" t="s">
        <v>132</v>
      </c>
      <c r="B83" s="1" t="s">
        <v>130</v>
      </c>
      <c r="C83" s="3">
        <v>205.4</v>
      </c>
      <c r="D83" s="2">
        <v>1362</v>
      </c>
      <c r="E83" s="3">
        <v>3.21</v>
      </c>
      <c r="F83" s="2">
        <v>711</v>
      </c>
      <c r="G83" s="3">
        <v>1.67</v>
      </c>
      <c r="H83" s="7">
        <v>651</v>
      </c>
      <c r="I83" s="8">
        <v>1.54</v>
      </c>
      <c r="J83" s="2">
        <v>628</v>
      </c>
      <c r="K83" s="3">
        <v>1.48</v>
      </c>
      <c r="L83" s="4">
        <f t="shared" si="1"/>
        <v>0.016886930983847283</v>
      </c>
    </row>
    <row r="84" spans="1:12" ht="12.75">
      <c r="A84" s="1" t="s">
        <v>133</v>
      </c>
      <c r="B84" s="1" t="s">
        <v>134</v>
      </c>
      <c r="C84" s="3">
        <v>169.5</v>
      </c>
      <c r="D84" s="2">
        <v>1455</v>
      </c>
      <c r="E84" s="3">
        <v>7.86</v>
      </c>
      <c r="F84" s="2">
        <v>719</v>
      </c>
      <c r="G84" s="3">
        <v>3.88</v>
      </c>
      <c r="H84" s="7">
        <v>736</v>
      </c>
      <c r="I84" s="8">
        <v>3.98</v>
      </c>
      <c r="J84" s="2">
        <v>711</v>
      </c>
      <c r="K84" s="3">
        <v>3.84</v>
      </c>
      <c r="L84" s="4">
        <f t="shared" si="1"/>
        <v>0.01718213058419244</v>
      </c>
    </row>
    <row r="85" spans="1:12" ht="12.75">
      <c r="A85" s="1" t="s">
        <v>135</v>
      </c>
      <c r="B85" s="1" t="s">
        <v>136</v>
      </c>
      <c r="C85" s="3">
        <v>102.89</v>
      </c>
      <c r="D85" s="2">
        <v>1284</v>
      </c>
      <c r="E85" s="3">
        <v>4.19</v>
      </c>
      <c r="F85" s="2">
        <v>717</v>
      </c>
      <c r="G85" s="3">
        <v>2.34</v>
      </c>
      <c r="H85" s="7">
        <v>567</v>
      </c>
      <c r="I85" s="8">
        <v>1.85</v>
      </c>
      <c r="J85" s="2">
        <v>476</v>
      </c>
      <c r="K85" s="3">
        <v>1.55</v>
      </c>
      <c r="L85" s="4">
        <f t="shared" si="1"/>
        <v>0.07087227414330217</v>
      </c>
    </row>
    <row r="86" spans="1:12" ht="12.75">
      <c r="A86" s="1" t="s">
        <v>137</v>
      </c>
      <c r="B86" s="1" t="s">
        <v>138</v>
      </c>
      <c r="C86" s="3">
        <v>53.67</v>
      </c>
      <c r="D86" s="2">
        <v>1245</v>
      </c>
      <c r="E86" s="3">
        <v>2.13</v>
      </c>
      <c r="F86" s="2">
        <v>689</v>
      </c>
      <c r="G86" s="3">
        <v>1.18</v>
      </c>
      <c r="H86" s="7">
        <v>556</v>
      </c>
      <c r="I86" s="8">
        <v>0.95</v>
      </c>
      <c r="J86" s="2">
        <v>510</v>
      </c>
      <c r="K86" s="3">
        <v>0.87</v>
      </c>
      <c r="L86" s="4">
        <f t="shared" si="1"/>
        <v>0.036947791164658635</v>
      </c>
    </row>
    <row r="87" spans="1:12" ht="12.75">
      <c r="A87" s="1" t="s">
        <v>139</v>
      </c>
      <c r="B87" s="1" t="s">
        <v>138</v>
      </c>
      <c r="C87" s="3">
        <v>202.2</v>
      </c>
      <c r="D87" s="2">
        <v>1260</v>
      </c>
      <c r="E87" s="3">
        <v>4.01</v>
      </c>
      <c r="F87" s="2">
        <v>703</v>
      </c>
      <c r="G87" s="3">
        <v>2.24</v>
      </c>
      <c r="H87" s="7">
        <v>557</v>
      </c>
      <c r="I87" s="8">
        <v>1.77</v>
      </c>
      <c r="J87" s="2">
        <v>548</v>
      </c>
      <c r="K87" s="3">
        <v>1.74</v>
      </c>
      <c r="L87" s="4">
        <f t="shared" si="1"/>
        <v>0.007142857142857143</v>
      </c>
    </row>
    <row r="88" spans="1:12" ht="12.75">
      <c r="A88" s="1" t="s">
        <v>140</v>
      </c>
      <c r="B88" s="1" t="s">
        <v>141</v>
      </c>
      <c r="C88" s="3">
        <v>49</v>
      </c>
      <c r="D88" s="2">
        <v>1240</v>
      </c>
      <c r="E88" s="3">
        <v>1.91</v>
      </c>
      <c r="F88" s="2">
        <v>687</v>
      </c>
      <c r="G88" s="3">
        <v>1.06</v>
      </c>
      <c r="H88" s="7">
        <v>553</v>
      </c>
      <c r="I88" s="8">
        <v>0.85</v>
      </c>
      <c r="J88" s="2">
        <v>462</v>
      </c>
      <c r="K88" s="3">
        <v>0.71</v>
      </c>
      <c r="L88" s="4">
        <f t="shared" si="1"/>
        <v>0.07338709677419354</v>
      </c>
    </row>
    <row r="89" spans="1:12" ht="12.75">
      <c r="A89" s="1" t="s">
        <v>142</v>
      </c>
      <c r="B89" s="1" t="s">
        <v>143</v>
      </c>
      <c r="C89" s="3">
        <v>69.09</v>
      </c>
      <c r="D89" s="2">
        <v>1362</v>
      </c>
      <c r="E89" s="3">
        <v>2.98</v>
      </c>
      <c r="F89" s="2">
        <v>696</v>
      </c>
      <c r="G89" s="3">
        <v>1.52</v>
      </c>
      <c r="H89" s="7">
        <v>666</v>
      </c>
      <c r="I89" s="8">
        <v>1.46</v>
      </c>
      <c r="J89" s="2">
        <v>486</v>
      </c>
      <c r="K89" s="3">
        <v>1.06</v>
      </c>
      <c r="L89" s="4">
        <f t="shared" si="1"/>
        <v>0.13215859030837004</v>
      </c>
    </row>
    <row r="90" spans="1:12" ht="12.75">
      <c r="A90" s="1" t="s">
        <v>144</v>
      </c>
      <c r="B90" s="1" t="s">
        <v>143</v>
      </c>
      <c r="C90" s="3">
        <v>156.5</v>
      </c>
      <c r="D90" s="2">
        <v>1284</v>
      </c>
      <c r="E90" s="3">
        <v>3.53</v>
      </c>
      <c r="F90" s="2">
        <v>708</v>
      </c>
      <c r="G90" s="3">
        <v>1.95</v>
      </c>
      <c r="H90" s="7">
        <v>576</v>
      </c>
      <c r="I90" s="8">
        <v>1.58</v>
      </c>
      <c r="J90" s="2">
        <v>476</v>
      </c>
      <c r="K90" s="3">
        <v>1.31</v>
      </c>
      <c r="L90" s="4">
        <f t="shared" si="1"/>
        <v>0.0778816199376947</v>
      </c>
    </row>
    <row r="91" spans="1:12" ht="12.75">
      <c r="A91" s="1" t="s">
        <v>145</v>
      </c>
      <c r="B91" s="1" t="s">
        <v>146</v>
      </c>
      <c r="C91" s="3">
        <v>96.6</v>
      </c>
      <c r="D91" s="2">
        <v>1306</v>
      </c>
      <c r="E91" s="3">
        <v>4.01</v>
      </c>
      <c r="F91" s="2">
        <v>703</v>
      </c>
      <c r="G91" s="3">
        <v>2.16</v>
      </c>
      <c r="H91" s="7">
        <v>603</v>
      </c>
      <c r="I91" s="8">
        <v>1.85</v>
      </c>
      <c r="J91" s="2">
        <v>638</v>
      </c>
      <c r="K91" s="3">
        <v>1.96</v>
      </c>
      <c r="L91" s="4">
        <f t="shared" si="1"/>
        <v>-0.02679938744257274</v>
      </c>
    </row>
    <row r="92" spans="1:12" ht="12.75">
      <c r="A92" s="1" t="s">
        <v>147</v>
      </c>
      <c r="B92" s="1" t="s">
        <v>148</v>
      </c>
      <c r="C92" s="3">
        <v>321.44</v>
      </c>
      <c r="D92" s="2">
        <v>1445</v>
      </c>
      <c r="E92" s="3">
        <v>8.5</v>
      </c>
      <c r="F92" s="2">
        <v>727</v>
      </c>
      <c r="G92" s="3">
        <v>4.28</v>
      </c>
      <c r="H92" s="7">
        <v>718</v>
      </c>
      <c r="I92" s="8">
        <v>4.22</v>
      </c>
      <c r="J92" s="2">
        <v>883</v>
      </c>
      <c r="K92" s="3">
        <v>5.2</v>
      </c>
      <c r="L92" s="4">
        <f t="shared" si="1"/>
        <v>-0.11418685121107267</v>
      </c>
    </row>
    <row r="93" spans="1:12" ht="12.75">
      <c r="A93" s="1" t="s">
        <v>149</v>
      </c>
      <c r="B93" s="1" t="s">
        <v>148</v>
      </c>
      <c r="C93" s="3">
        <v>1313.04</v>
      </c>
      <c r="D93" s="2">
        <v>1537</v>
      </c>
      <c r="E93" s="3">
        <v>31.46</v>
      </c>
      <c r="F93" s="2">
        <v>742</v>
      </c>
      <c r="G93" s="3">
        <v>15.19</v>
      </c>
      <c r="H93" s="7">
        <v>795</v>
      </c>
      <c r="I93" s="8">
        <v>16.27</v>
      </c>
      <c r="J93" s="2">
        <v>1055</v>
      </c>
      <c r="K93" s="3">
        <v>21.61</v>
      </c>
      <c r="L93" s="4">
        <f t="shared" si="1"/>
        <v>-0.16916070266753416</v>
      </c>
    </row>
    <row r="94" spans="1:12" ht="12.75">
      <c r="A94" s="1" t="s">
        <v>150</v>
      </c>
      <c r="B94" s="1" t="s">
        <v>148</v>
      </c>
      <c r="C94" s="3">
        <v>2238.12</v>
      </c>
      <c r="D94" s="2">
        <v>1310</v>
      </c>
      <c r="E94" s="3">
        <v>21.77</v>
      </c>
      <c r="F94" s="2">
        <v>727</v>
      </c>
      <c r="G94" s="3">
        <v>12.08</v>
      </c>
      <c r="H94" s="7">
        <v>583</v>
      </c>
      <c r="I94" s="8">
        <v>9.69</v>
      </c>
      <c r="J94" s="2">
        <v>533</v>
      </c>
      <c r="K94" s="3">
        <v>8.87</v>
      </c>
      <c r="L94" s="4">
        <f t="shared" si="1"/>
        <v>0.03816793893129771</v>
      </c>
    </row>
    <row r="95" spans="1:12" ht="12.75">
      <c r="A95" s="1" t="s">
        <v>151</v>
      </c>
      <c r="B95" s="1" t="s">
        <v>152</v>
      </c>
      <c r="C95" s="3">
        <v>34.21</v>
      </c>
      <c r="D95" s="2">
        <v>1372</v>
      </c>
      <c r="E95" s="3">
        <v>1.49</v>
      </c>
      <c r="F95" s="2">
        <v>723</v>
      </c>
      <c r="G95" s="3">
        <v>0.78</v>
      </c>
      <c r="H95" s="7">
        <v>649</v>
      </c>
      <c r="I95" s="8">
        <v>0.71</v>
      </c>
      <c r="J95" s="2">
        <v>521</v>
      </c>
      <c r="K95" s="3">
        <v>0.57</v>
      </c>
      <c r="L95" s="4">
        <f t="shared" si="1"/>
        <v>0.09329446064139942</v>
      </c>
    </row>
    <row r="96" spans="1:12" ht="12.75">
      <c r="A96" s="1" t="s">
        <v>153</v>
      </c>
      <c r="B96" s="1" t="s">
        <v>153</v>
      </c>
      <c r="C96" s="3">
        <v>58.48</v>
      </c>
      <c r="D96" s="2">
        <v>1591</v>
      </c>
      <c r="E96" s="3">
        <v>2.92</v>
      </c>
      <c r="F96" s="2">
        <v>712</v>
      </c>
      <c r="G96" s="3">
        <v>1.31</v>
      </c>
      <c r="H96" s="7">
        <v>879</v>
      </c>
      <c r="I96" s="8">
        <v>1.61</v>
      </c>
      <c r="J96" s="2">
        <v>881</v>
      </c>
      <c r="K96" s="3">
        <v>1.62</v>
      </c>
      <c r="L96" s="4">
        <f t="shared" si="1"/>
        <v>-0.001257071024512885</v>
      </c>
    </row>
    <row r="97" spans="1:12" ht="12.75">
      <c r="A97" s="1" t="s">
        <v>154</v>
      </c>
      <c r="B97" s="1" t="s">
        <v>155</v>
      </c>
      <c r="C97" s="3">
        <v>75.84</v>
      </c>
      <c r="D97" s="2">
        <v>1348</v>
      </c>
      <c r="E97" s="3">
        <v>3.24</v>
      </c>
      <c r="F97" s="2">
        <v>725</v>
      </c>
      <c r="G97" s="3">
        <v>1.74</v>
      </c>
      <c r="H97" s="7">
        <v>623</v>
      </c>
      <c r="I97" s="8">
        <v>1.5</v>
      </c>
      <c r="J97" s="2">
        <v>220</v>
      </c>
      <c r="K97" s="3">
        <v>0.53</v>
      </c>
      <c r="L97" s="4">
        <f t="shared" si="1"/>
        <v>0.29896142433234424</v>
      </c>
    </row>
    <row r="98" spans="1:12" ht="12.75">
      <c r="A98" s="1" t="s">
        <v>156</v>
      </c>
      <c r="B98" s="1" t="s">
        <v>157</v>
      </c>
      <c r="C98" s="3">
        <v>287.13</v>
      </c>
      <c r="D98" s="2">
        <v>1578</v>
      </c>
      <c r="E98" s="3">
        <v>14.43</v>
      </c>
      <c r="F98" s="2">
        <v>770</v>
      </c>
      <c r="G98" s="3">
        <v>7.04</v>
      </c>
      <c r="H98" s="7">
        <v>808</v>
      </c>
      <c r="I98" s="8">
        <v>7.39</v>
      </c>
      <c r="J98" s="2">
        <v>718</v>
      </c>
      <c r="K98" s="3">
        <v>6.57</v>
      </c>
      <c r="L98" s="4">
        <f t="shared" si="1"/>
        <v>0.057034220532319393</v>
      </c>
    </row>
    <row r="99" spans="1:12" ht="12.75">
      <c r="A99" s="1" t="s">
        <v>158</v>
      </c>
      <c r="B99" s="1" t="s">
        <v>159</v>
      </c>
      <c r="C99" s="3">
        <v>80.87</v>
      </c>
      <c r="D99" s="2">
        <v>1287</v>
      </c>
      <c r="E99" s="3">
        <v>3.31</v>
      </c>
      <c r="F99" s="2">
        <v>724</v>
      </c>
      <c r="G99" s="3">
        <v>1.86</v>
      </c>
      <c r="H99" s="7">
        <v>563</v>
      </c>
      <c r="I99" s="8">
        <v>1.45</v>
      </c>
      <c r="J99" s="2">
        <v>305</v>
      </c>
      <c r="K99" s="3">
        <v>0.78</v>
      </c>
      <c r="L99" s="4">
        <f t="shared" si="1"/>
        <v>0.20046620046620048</v>
      </c>
    </row>
    <row r="100" spans="1:12" ht="12.75">
      <c r="A100" s="1" t="s">
        <v>160</v>
      </c>
      <c r="B100" s="1" t="s">
        <v>160</v>
      </c>
      <c r="C100" s="3">
        <v>294.17</v>
      </c>
      <c r="D100" s="2">
        <v>1307</v>
      </c>
      <c r="E100" s="3">
        <v>8.87</v>
      </c>
      <c r="F100" s="2">
        <v>741</v>
      </c>
      <c r="G100" s="3">
        <v>5.02</v>
      </c>
      <c r="H100" s="7">
        <v>566</v>
      </c>
      <c r="I100" s="8">
        <v>3.85</v>
      </c>
      <c r="J100" s="2">
        <v>520</v>
      </c>
      <c r="K100" s="3">
        <v>3.53</v>
      </c>
      <c r="L100" s="4">
        <f t="shared" si="1"/>
        <v>0.03519510328997705</v>
      </c>
    </row>
    <row r="101" spans="1:12" ht="12.75">
      <c r="A101" s="1" t="s">
        <v>161</v>
      </c>
      <c r="B101" s="1" t="s">
        <v>162</v>
      </c>
      <c r="C101" s="3">
        <v>47.79</v>
      </c>
      <c r="D101" s="2">
        <v>1303</v>
      </c>
      <c r="E101" s="3">
        <v>1.98</v>
      </c>
      <c r="F101" s="2">
        <v>738</v>
      </c>
      <c r="G101" s="3">
        <v>1.12</v>
      </c>
      <c r="H101" s="7">
        <v>565</v>
      </c>
      <c r="I101" s="8">
        <v>0.86</v>
      </c>
      <c r="J101" s="2">
        <v>596</v>
      </c>
      <c r="K101" s="3">
        <v>0.91</v>
      </c>
      <c r="L101" s="4">
        <f t="shared" si="1"/>
        <v>-0.023791250959324637</v>
      </c>
    </row>
    <row r="102" spans="1:12" ht="12.75">
      <c r="A102" s="1" t="s">
        <v>163</v>
      </c>
      <c r="B102" s="1" t="s">
        <v>162</v>
      </c>
      <c r="C102" s="3">
        <v>107.96</v>
      </c>
      <c r="D102" s="2">
        <v>1247</v>
      </c>
      <c r="E102" s="3">
        <v>2.38</v>
      </c>
      <c r="F102" s="2">
        <v>719</v>
      </c>
      <c r="G102" s="3">
        <v>1.37</v>
      </c>
      <c r="H102" s="7">
        <v>528</v>
      </c>
      <c r="I102" s="8">
        <v>1.01</v>
      </c>
      <c r="J102" s="2">
        <v>463</v>
      </c>
      <c r="K102" s="3">
        <v>0.88</v>
      </c>
      <c r="L102" s="4">
        <f t="shared" si="1"/>
        <v>0.052125100240577385</v>
      </c>
    </row>
    <row r="103" spans="1:12" ht="12.75">
      <c r="A103" s="1" t="s">
        <v>164</v>
      </c>
      <c r="B103" s="1" t="s">
        <v>54</v>
      </c>
      <c r="C103" s="3">
        <v>29.89</v>
      </c>
      <c r="D103" s="2">
        <v>1614</v>
      </c>
      <c r="E103" s="3">
        <v>1.54</v>
      </c>
      <c r="F103" s="2">
        <v>712</v>
      </c>
      <c r="G103" s="3">
        <v>0.68</v>
      </c>
      <c r="H103" s="7">
        <v>902</v>
      </c>
      <c r="I103" s="8">
        <v>0.86</v>
      </c>
      <c r="J103" s="2">
        <v>886</v>
      </c>
      <c r="K103" s="3">
        <v>0.85</v>
      </c>
      <c r="L103" s="4">
        <f t="shared" si="1"/>
        <v>0.009913258983890954</v>
      </c>
    </row>
    <row r="104" spans="1:12" ht="12.75">
      <c r="A104" s="1" t="s">
        <v>165</v>
      </c>
      <c r="B104" s="1" t="s">
        <v>166</v>
      </c>
      <c r="C104" s="3">
        <v>157.9</v>
      </c>
      <c r="D104" s="2">
        <v>2868</v>
      </c>
      <c r="E104" s="3">
        <v>14.35</v>
      </c>
      <c r="F104" s="2">
        <v>666</v>
      </c>
      <c r="G104" s="3">
        <v>3.33</v>
      </c>
      <c r="H104" s="7">
        <v>2202</v>
      </c>
      <c r="I104" s="8">
        <v>11.02</v>
      </c>
      <c r="J104" s="2">
        <v>2266</v>
      </c>
      <c r="K104" s="3">
        <v>11.35</v>
      </c>
      <c r="L104" s="4">
        <f t="shared" si="1"/>
        <v>-0.022315202231520222</v>
      </c>
    </row>
    <row r="105" spans="1:12" ht="12.75">
      <c r="A105" s="1" t="s">
        <v>167</v>
      </c>
      <c r="B105" s="1" t="s">
        <v>166</v>
      </c>
      <c r="C105" s="3">
        <v>437.02</v>
      </c>
      <c r="D105" s="2">
        <v>2999</v>
      </c>
      <c r="E105" s="3">
        <v>13.58</v>
      </c>
      <c r="F105" s="2">
        <v>689</v>
      </c>
      <c r="G105" s="3">
        <v>3.12</v>
      </c>
      <c r="H105" s="7">
        <v>2310</v>
      </c>
      <c r="I105" s="8">
        <v>10.46</v>
      </c>
      <c r="J105" s="2">
        <v>2425</v>
      </c>
      <c r="K105" s="3">
        <v>10.99</v>
      </c>
      <c r="L105" s="4">
        <f t="shared" si="1"/>
        <v>-0.0383461153717906</v>
      </c>
    </row>
    <row r="106" spans="1:12" ht="12.75">
      <c r="A106" s="1" t="s">
        <v>168</v>
      </c>
      <c r="B106" s="1" t="s">
        <v>166</v>
      </c>
      <c r="C106" s="3">
        <v>1572.8</v>
      </c>
      <c r="D106" s="2">
        <v>2424</v>
      </c>
      <c r="E106" s="3">
        <v>35.7</v>
      </c>
      <c r="F106" s="2">
        <v>739</v>
      </c>
      <c r="G106" s="3">
        <v>10.88</v>
      </c>
      <c r="H106" s="7">
        <v>1685</v>
      </c>
      <c r="I106" s="8">
        <v>24.82</v>
      </c>
      <c r="J106" s="2">
        <v>1245</v>
      </c>
      <c r="K106" s="3">
        <v>18.35</v>
      </c>
      <c r="L106" s="4">
        <f t="shared" si="1"/>
        <v>0.18151815181518152</v>
      </c>
    </row>
    <row r="107" spans="1:12" ht="12.75">
      <c r="A107" s="1" t="s">
        <v>169</v>
      </c>
      <c r="B107" s="1" t="s">
        <v>170</v>
      </c>
      <c r="C107" s="3">
        <v>86.04</v>
      </c>
      <c r="D107" s="2">
        <v>2769</v>
      </c>
      <c r="E107" s="3">
        <v>7.55</v>
      </c>
      <c r="F107" s="2">
        <v>680</v>
      </c>
      <c r="G107" s="3">
        <v>1.85</v>
      </c>
      <c r="H107" s="7">
        <v>2089</v>
      </c>
      <c r="I107" s="8">
        <v>5.7</v>
      </c>
      <c r="J107" s="2">
        <v>2404</v>
      </c>
      <c r="K107" s="3">
        <v>6.56</v>
      </c>
      <c r="L107" s="4">
        <f t="shared" si="1"/>
        <v>-0.11375947995666305</v>
      </c>
    </row>
    <row r="108" spans="1:12" ht="12.75">
      <c r="A108" s="1" t="s">
        <v>171</v>
      </c>
      <c r="B108" s="1" t="s">
        <v>172</v>
      </c>
      <c r="C108" s="3">
        <v>50.21</v>
      </c>
      <c r="D108" s="2">
        <v>3235</v>
      </c>
      <c r="E108" s="3">
        <v>5.15</v>
      </c>
      <c r="F108" s="2">
        <v>727</v>
      </c>
      <c r="G108" s="3">
        <v>1.16</v>
      </c>
      <c r="H108" s="7">
        <v>2508</v>
      </c>
      <c r="I108" s="8">
        <v>3.99</v>
      </c>
      <c r="J108" s="2">
        <v>2116</v>
      </c>
      <c r="K108" s="3">
        <v>3.37</v>
      </c>
      <c r="L108" s="4">
        <f t="shared" si="1"/>
        <v>0.12117465224111283</v>
      </c>
    </row>
    <row r="109" spans="1:12" ht="12.75">
      <c r="A109" s="1" t="s">
        <v>173</v>
      </c>
      <c r="B109" s="1" t="s">
        <v>174</v>
      </c>
      <c r="C109" s="3">
        <v>73.08</v>
      </c>
      <c r="D109" s="2">
        <v>3084</v>
      </c>
      <c r="E109" s="3">
        <v>7.17</v>
      </c>
      <c r="F109" s="2">
        <v>692</v>
      </c>
      <c r="G109" s="3">
        <v>1.61</v>
      </c>
      <c r="H109" s="7">
        <v>2392</v>
      </c>
      <c r="I109" s="8">
        <v>5.56</v>
      </c>
      <c r="J109" s="2">
        <v>3316</v>
      </c>
      <c r="K109" s="3">
        <v>7.71</v>
      </c>
      <c r="L109" s="4">
        <f t="shared" si="1"/>
        <v>-0.29961089494163423</v>
      </c>
    </row>
    <row r="110" spans="1:12" ht="12.75">
      <c r="A110" s="1" t="s">
        <v>175</v>
      </c>
      <c r="B110" s="1" t="s">
        <v>176</v>
      </c>
      <c r="C110" s="3">
        <v>313.22</v>
      </c>
      <c r="D110" s="2">
        <v>2154</v>
      </c>
      <c r="E110" s="3">
        <v>11</v>
      </c>
      <c r="F110" s="2">
        <v>743</v>
      </c>
      <c r="G110" s="3">
        <v>3.79</v>
      </c>
      <c r="H110" s="7">
        <v>1411</v>
      </c>
      <c r="I110" s="8">
        <v>7.21</v>
      </c>
      <c r="J110" s="2">
        <v>1094</v>
      </c>
      <c r="K110" s="3">
        <v>5.59</v>
      </c>
      <c r="L110" s="4">
        <f t="shared" si="1"/>
        <v>0.14716805942432684</v>
      </c>
    </row>
    <row r="111" spans="1:12" ht="12.75">
      <c r="A111" s="1" t="s">
        <v>177</v>
      </c>
      <c r="B111" s="1" t="s">
        <v>176</v>
      </c>
      <c r="C111" s="3">
        <v>442.83</v>
      </c>
      <c r="D111" s="2">
        <v>2269</v>
      </c>
      <c r="E111" s="3">
        <v>5.41</v>
      </c>
      <c r="F111" s="2">
        <v>739</v>
      </c>
      <c r="G111" s="3">
        <v>1.76</v>
      </c>
      <c r="H111" s="7">
        <v>1530</v>
      </c>
      <c r="I111" s="8">
        <v>3.65</v>
      </c>
      <c r="J111" s="2">
        <v>1871</v>
      </c>
      <c r="K111" s="3">
        <v>4.46</v>
      </c>
      <c r="L111" s="4">
        <f t="shared" si="1"/>
        <v>-0.1502864698104892</v>
      </c>
    </row>
    <row r="112" spans="1:12" ht="12.75">
      <c r="A112" s="1" t="s">
        <v>178</v>
      </c>
      <c r="B112" s="1" t="s">
        <v>115</v>
      </c>
      <c r="C112" s="3">
        <v>40.3</v>
      </c>
      <c r="D112" s="2">
        <v>2121</v>
      </c>
      <c r="E112" s="3">
        <v>2.73</v>
      </c>
      <c r="F112" s="2">
        <v>703</v>
      </c>
      <c r="G112" s="3">
        <v>0.9</v>
      </c>
      <c r="H112" s="7">
        <v>1418</v>
      </c>
      <c r="I112" s="8">
        <v>1.83</v>
      </c>
      <c r="J112" s="2">
        <v>1335</v>
      </c>
      <c r="K112" s="3">
        <v>1.72</v>
      </c>
      <c r="L112" s="4">
        <f t="shared" si="1"/>
        <v>0.039132484677039135</v>
      </c>
    </row>
    <row r="113" spans="1:12" ht="12.75">
      <c r="A113" s="1" t="s">
        <v>179</v>
      </c>
      <c r="B113" s="1" t="s">
        <v>180</v>
      </c>
      <c r="C113" s="3">
        <v>54.7</v>
      </c>
      <c r="D113" s="2">
        <v>2339</v>
      </c>
      <c r="E113" s="3">
        <v>4.1</v>
      </c>
      <c r="F113" s="2">
        <v>743</v>
      </c>
      <c r="G113" s="3">
        <v>1.3</v>
      </c>
      <c r="H113" s="7">
        <v>1596</v>
      </c>
      <c r="I113" s="8">
        <v>2.8</v>
      </c>
      <c r="J113" s="2">
        <v>1591</v>
      </c>
      <c r="K113" s="3">
        <v>2.79</v>
      </c>
      <c r="L113" s="4">
        <f t="shared" si="1"/>
        <v>0.0021376656690893546</v>
      </c>
    </row>
    <row r="114" spans="1:12" ht="12.75">
      <c r="A114" s="1" t="s">
        <v>181</v>
      </c>
      <c r="B114" s="1" t="s">
        <v>182</v>
      </c>
      <c r="C114" s="3">
        <v>142.31</v>
      </c>
      <c r="D114" s="2">
        <v>2604</v>
      </c>
      <c r="E114" s="3">
        <v>11.79</v>
      </c>
      <c r="F114" s="2">
        <v>736</v>
      </c>
      <c r="G114" s="3">
        <v>3.33</v>
      </c>
      <c r="H114" s="7">
        <v>1868</v>
      </c>
      <c r="I114" s="8">
        <v>8.46</v>
      </c>
      <c r="J114" s="2">
        <v>1484</v>
      </c>
      <c r="K114" s="3">
        <v>6.72</v>
      </c>
      <c r="L114" s="4">
        <f t="shared" si="1"/>
        <v>0.14746543778801843</v>
      </c>
    </row>
    <row r="115" spans="1:12" ht="12.75">
      <c r="A115" s="1" t="s">
        <v>183</v>
      </c>
      <c r="B115" s="1" t="s">
        <v>183</v>
      </c>
      <c r="C115" s="3">
        <v>131.9</v>
      </c>
      <c r="D115" s="2">
        <v>2173</v>
      </c>
      <c r="E115" s="3">
        <v>9.08</v>
      </c>
      <c r="F115" s="2">
        <v>743</v>
      </c>
      <c r="G115" s="3">
        <v>3.11</v>
      </c>
      <c r="H115" s="7">
        <v>1430</v>
      </c>
      <c r="I115" s="8">
        <v>5.97</v>
      </c>
      <c r="J115" s="2">
        <v>1565</v>
      </c>
      <c r="K115" s="3">
        <v>6.55</v>
      </c>
      <c r="L115" s="4">
        <f t="shared" si="1"/>
        <v>-0.0621260929590428</v>
      </c>
    </row>
    <row r="116" spans="1:12" ht="12.75">
      <c r="A116" s="1" t="s">
        <v>184</v>
      </c>
      <c r="B116" s="1" t="s">
        <v>183</v>
      </c>
      <c r="C116" s="3">
        <v>316.74</v>
      </c>
      <c r="D116" s="2">
        <v>1810</v>
      </c>
      <c r="E116" s="3">
        <v>3.79</v>
      </c>
      <c r="F116" s="2">
        <v>719</v>
      </c>
      <c r="G116" s="3">
        <v>1.5</v>
      </c>
      <c r="H116" s="7">
        <v>1091</v>
      </c>
      <c r="I116" s="8">
        <v>2.29</v>
      </c>
      <c r="J116" s="2">
        <v>920</v>
      </c>
      <c r="K116" s="3">
        <v>1.93</v>
      </c>
      <c r="L116" s="4">
        <f t="shared" si="1"/>
        <v>0.09447513812154697</v>
      </c>
    </row>
    <row r="117" spans="1:12" ht="12.75">
      <c r="A117" s="1" t="s">
        <v>185</v>
      </c>
      <c r="B117" s="1" t="s">
        <v>183</v>
      </c>
      <c r="C117" s="3">
        <v>589.96</v>
      </c>
      <c r="D117" s="2">
        <v>1689</v>
      </c>
      <c r="E117" s="3">
        <v>8.11</v>
      </c>
      <c r="F117" s="2">
        <v>735</v>
      </c>
      <c r="G117" s="3">
        <v>3.53</v>
      </c>
      <c r="H117" s="7">
        <v>954</v>
      </c>
      <c r="I117" s="8">
        <v>4.58</v>
      </c>
      <c r="J117" s="2">
        <v>512</v>
      </c>
      <c r="K117" s="3">
        <v>2.46</v>
      </c>
      <c r="L117" s="4">
        <f t="shared" si="1"/>
        <v>0.2616933096506809</v>
      </c>
    </row>
    <row r="118" spans="1:12" ht="12.75">
      <c r="A118" s="1" t="s">
        <v>186</v>
      </c>
      <c r="B118" s="1" t="s">
        <v>187</v>
      </c>
      <c r="C118" s="3">
        <v>29.01</v>
      </c>
      <c r="D118" s="2">
        <v>1744</v>
      </c>
      <c r="E118" s="3">
        <v>1.42</v>
      </c>
      <c r="F118" s="2">
        <v>782</v>
      </c>
      <c r="G118" s="3">
        <v>0.64</v>
      </c>
      <c r="H118" s="7">
        <v>962</v>
      </c>
      <c r="I118" s="8">
        <v>0.78</v>
      </c>
      <c r="J118" s="2">
        <v>693</v>
      </c>
      <c r="K118" s="3">
        <v>0.56</v>
      </c>
      <c r="L118" s="4">
        <f t="shared" si="1"/>
        <v>0.15424311926605505</v>
      </c>
    </row>
    <row r="119" spans="1:12" ht="12.75">
      <c r="A119" s="1" t="s">
        <v>188</v>
      </c>
      <c r="B119" s="1" t="s">
        <v>189</v>
      </c>
      <c r="C119" s="3" t="s">
        <v>190</v>
      </c>
      <c r="D119" s="2">
        <v>1699</v>
      </c>
      <c r="E119" s="3">
        <v>3.67</v>
      </c>
      <c r="F119" s="2">
        <v>765</v>
      </c>
      <c r="G119" s="3">
        <v>1.65</v>
      </c>
      <c r="H119" s="7">
        <v>934</v>
      </c>
      <c r="I119" s="8">
        <v>2.02</v>
      </c>
      <c r="J119" s="2">
        <v>363</v>
      </c>
      <c r="K119" s="3">
        <v>0.78</v>
      </c>
      <c r="L119" s="4">
        <f t="shared" si="1"/>
        <v>0.3360800470865215</v>
      </c>
    </row>
    <row r="120" spans="1:12" ht="12.75">
      <c r="A120" s="1" t="s">
        <v>191</v>
      </c>
      <c r="B120" s="1" t="s">
        <v>192</v>
      </c>
      <c r="C120" s="3" t="s">
        <v>190</v>
      </c>
      <c r="D120" s="2">
        <v>1750</v>
      </c>
      <c r="E120" s="3">
        <v>2.97</v>
      </c>
      <c r="F120" s="2">
        <v>734</v>
      </c>
      <c r="G120" s="3">
        <v>1.25</v>
      </c>
      <c r="H120" s="7">
        <v>1016</v>
      </c>
      <c r="I120" s="8">
        <v>1.72</v>
      </c>
      <c r="J120" s="2">
        <v>1286</v>
      </c>
      <c r="K120" s="3">
        <v>2.18</v>
      </c>
      <c r="L120" s="4">
        <f t="shared" si="1"/>
        <v>-0.15428571428571428</v>
      </c>
    </row>
    <row r="121" spans="1:12" ht="12.75">
      <c r="A121" s="1" t="s">
        <v>193</v>
      </c>
      <c r="B121" s="1"/>
      <c r="C121" s="3" t="s">
        <v>190</v>
      </c>
      <c r="D121" s="2">
        <v>2392</v>
      </c>
      <c r="E121" s="3">
        <v>15.49</v>
      </c>
      <c r="F121" s="2">
        <v>724</v>
      </c>
      <c r="G121" s="3">
        <v>4.69</v>
      </c>
      <c r="H121" s="7">
        <v>1668</v>
      </c>
      <c r="I121" s="8">
        <v>10.8</v>
      </c>
      <c r="J121" s="2">
        <v>1818</v>
      </c>
      <c r="K121" s="3">
        <v>11.78</v>
      </c>
      <c r="L121" s="4">
        <f>(D121-F121-J121)/D121</f>
        <v>-0.06270903010033445</v>
      </c>
    </row>
    <row r="122" spans="1:12" ht="12.75">
      <c r="A122" s="1" t="s">
        <v>194</v>
      </c>
      <c r="B122" s="1" t="s">
        <v>175</v>
      </c>
      <c r="C122" s="3">
        <v>29.7</v>
      </c>
      <c r="D122" s="2">
        <v>1992</v>
      </c>
      <c r="E122" s="3">
        <v>1.97</v>
      </c>
      <c r="F122" s="2">
        <v>738</v>
      </c>
      <c r="G122" s="3">
        <v>0.73</v>
      </c>
      <c r="H122" s="7">
        <v>1254</v>
      </c>
      <c r="I122" s="8">
        <v>1.24</v>
      </c>
      <c r="J122" s="2">
        <v>674</v>
      </c>
      <c r="K122" s="3">
        <v>0.67</v>
      </c>
      <c r="L122" s="4">
        <f t="shared" si="1"/>
        <v>0.29116465863453816</v>
      </c>
    </row>
    <row r="123" spans="1:12" ht="12.75">
      <c r="A123" s="1" t="s">
        <v>195</v>
      </c>
      <c r="B123" s="1" t="s">
        <v>196</v>
      </c>
      <c r="C123" s="3">
        <v>57.04</v>
      </c>
      <c r="D123" s="2">
        <v>2389</v>
      </c>
      <c r="E123" s="3">
        <v>4.34</v>
      </c>
      <c r="F123" s="2">
        <v>776</v>
      </c>
      <c r="G123" s="3">
        <v>1.41</v>
      </c>
      <c r="H123" s="7">
        <v>1613</v>
      </c>
      <c r="I123" s="8">
        <v>2.93</v>
      </c>
      <c r="J123" s="2">
        <v>1482</v>
      </c>
      <c r="K123" s="3">
        <v>2.7</v>
      </c>
      <c r="L123" s="4">
        <f t="shared" si="1"/>
        <v>0.054834658853076604</v>
      </c>
    </row>
    <row r="124" spans="1:12" ht="12.75">
      <c r="A124" s="1" t="s">
        <v>197</v>
      </c>
      <c r="B124" s="1" t="s">
        <v>198</v>
      </c>
      <c r="C124" s="3">
        <v>94.76</v>
      </c>
      <c r="D124" s="2">
        <v>3042</v>
      </c>
      <c r="E124" s="3">
        <v>9.14</v>
      </c>
      <c r="F124" s="2">
        <v>751</v>
      </c>
      <c r="G124" s="3">
        <v>2.25</v>
      </c>
      <c r="H124" s="7">
        <v>2291</v>
      </c>
      <c r="I124" s="8">
        <v>6.89</v>
      </c>
      <c r="J124" s="2">
        <v>1283</v>
      </c>
      <c r="K124" s="3">
        <v>3.85</v>
      </c>
      <c r="L124" s="4">
        <f t="shared" si="1"/>
        <v>0.33136094674556216</v>
      </c>
    </row>
    <row r="125" spans="1:12" ht="12.75">
      <c r="A125" s="1" t="s">
        <v>199</v>
      </c>
      <c r="B125" s="1" t="s">
        <v>175</v>
      </c>
      <c r="C125" s="3">
        <v>166.9</v>
      </c>
      <c r="D125" s="2">
        <v>1764</v>
      </c>
      <c r="E125" s="3">
        <v>5.85</v>
      </c>
      <c r="F125" s="2">
        <v>722</v>
      </c>
      <c r="G125" s="3">
        <v>2.39</v>
      </c>
      <c r="H125" s="7">
        <v>1042</v>
      </c>
      <c r="I125" s="8">
        <v>3.46</v>
      </c>
      <c r="J125" s="2">
        <v>898</v>
      </c>
      <c r="K125" s="3">
        <v>2.98</v>
      </c>
      <c r="L125" s="4">
        <f t="shared" si="1"/>
        <v>0.08163265306122448</v>
      </c>
    </row>
    <row r="126" spans="1:12" ht="12.75">
      <c r="A126" s="1" t="s">
        <v>200</v>
      </c>
      <c r="B126" s="1" t="s">
        <v>175</v>
      </c>
      <c r="C126" s="3">
        <v>377.89</v>
      </c>
      <c r="D126" s="2">
        <v>1677</v>
      </c>
      <c r="E126" s="3">
        <v>10.79</v>
      </c>
      <c r="F126" s="2">
        <v>738</v>
      </c>
      <c r="G126" s="3">
        <v>4.75</v>
      </c>
      <c r="H126" s="7">
        <v>939</v>
      </c>
      <c r="I126" s="8">
        <v>6.04</v>
      </c>
      <c r="J126" s="2">
        <v>545</v>
      </c>
      <c r="K126" s="3">
        <v>3.51</v>
      </c>
      <c r="L126" s="4">
        <f t="shared" si="1"/>
        <v>0.234943351222421</v>
      </c>
    </row>
    <row r="127" spans="1:12" ht="12.75">
      <c r="A127" s="1" t="s">
        <v>201</v>
      </c>
      <c r="B127" s="1" t="s">
        <v>54</v>
      </c>
      <c r="C127" s="3" t="s">
        <v>190</v>
      </c>
      <c r="D127" s="2">
        <v>2421</v>
      </c>
      <c r="E127" s="3">
        <v>8.69</v>
      </c>
      <c r="F127" s="2">
        <v>704</v>
      </c>
      <c r="G127" s="3">
        <v>2.53</v>
      </c>
      <c r="H127" s="7">
        <v>1717</v>
      </c>
      <c r="I127" s="8">
        <v>6.16</v>
      </c>
      <c r="J127" s="2">
        <v>382</v>
      </c>
      <c r="K127" s="3">
        <v>1.37</v>
      </c>
      <c r="L127" s="4">
        <f t="shared" si="1"/>
        <v>0.5514250309789344</v>
      </c>
    </row>
    <row r="128" spans="1:12" ht="12.75">
      <c r="A128" s="1" t="s">
        <v>202</v>
      </c>
      <c r="B128" s="1" t="s">
        <v>203</v>
      </c>
      <c r="C128" s="3">
        <v>204.5</v>
      </c>
      <c r="D128" s="2">
        <v>1639</v>
      </c>
      <c r="E128" s="3">
        <v>10.63</v>
      </c>
      <c r="F128" s="2">
        <v>749</v>
      </c>
      <c r="G128" s="3">
        <v>4.86</v>
      </c>
      <c r="H128" s="7">
        <v>890</v>
      </c>
      <c r="I128" s="8">
        <v>5.77</v>
      </c>
      <c r="J128" s="2">
        <v>583</v>
      </c>
      <c r="K128" s="3">
        <v>3.79</v>
      </c>
      <c r="L128" s="4">
        <f t="shared" si="1"/>
        <v>0.18730933496034166</v>
      </c>
    </row>
    <row r="129" spans="1:12" ht="12.75">
      <c r="A129" s="1" t="s">
        <v>204</v>
      </c>
      <c r="B129" s="1" t="s">
        <v>205</v>
      </c>
      <c r="C129" s="3">
        <v>21.3</v>
      </c>
      <c r="D129" s="2">
        <v>1172</v>
      </c>
      <c r="E129" s="3">
        <v>0.79</v>
      </c>
      <c r="F129" s="2">
        <v>715</v>
      </c>
      <c r="G129" s="3">
        <v>0.48</v>
      </c>
      <c r="H129" s="7">
        <v>457</v>
      </c>
      <c r="I129" s="8">
        <v>0.31</v>
      </c>
      <c r="J129" s="2">
        <v>480</v>
      </c>
      <c r="K129" s="3">
        <v>0.32</v>
      </c>
      <c r="L129" s="4">
        <f t="shared" si="1"/>
        <v>-0.01962457337883959</v>
      </c>
    </row>
    <row r="130" spans="1:12" ht="12.75">
      <c r="A130" s="1" t="s">
        <v>206</v>
      </c>
      <c r="B130" s="1" t="s">
        <v>207</v>
      </c>
      <c r="C130" s="3">
        <v>29.77</v>
      </c>
      <c r="D130" s="2">
        <v>1131</v>
      </c>
      <c r="E130" s="3">
        <v>1.07</v>
      </c>
      <c r="F130" s="2">
        <v>740</v>
      </c>
      <c r="G130" s="3">
        <v>0.7</v>
      </c>
      <c r="H130" s="7">
        <v>391</v>
      </c>
      <c r="I130" s="8">
        <v>0.37</v>
      </c>
      <c r="J130" s="2">
        <v>264</v>
      </c>
      <c r="K130" s="3">
        <v>0.25</v>
      </c>
      <c r="L130" s="4">
        <f t="shared" si="1"/>
        <v>0.11229000884173299</v>
      </c>
    </row>
    <row r="131" spans="1:12" ht="12.75">
      <c r="A131" s="1" t="s">
        <v>208</v>
      </c>
      <c r="B131" s="1" t="s">
        <v>209</v>
      </c>
      <c r="C131" s="3">
        <v>92.71</v>
      </c>
      <c r="D131" s="2">
        <v>1208</v>
      </c>
      <c r="E131" s="3">
        <v>3.57</v>
      </c>
      <c r="F131" s="2">
        <v>766</v>
      </c>
      <c r="G131" s="3">
        <v>2.26</v>
      </c>
      <c r="H131" s="7">
        <v>442</v>
      </c>
      <c r="I131" s="8">
        <v>1.31</v>
      </c>
      <c r="J131" s="2">
        <v>417</v>
      </c>
      <c r="K131" s="3">
        <v>1.23</v>
      </c>
      <c r="L131" s="4">
        <f t="shared" si="1"/>
        <v>0.020695364238410598</v>
      </c>
    </row>
    <row r="132" spans="1:12" ht="12.75">
      <c r="A132" s="1"/>
      <c r="B132" s="1"/>
      <c r="C132" s="3"/>
      <c r="D132" s="2"/>
      <c r="E132" s="3"/>
      <c r="F132" s="2"/>
      <c r="G132" s="3"/>
      <c r="H132" s="7"/>
      <c r="I132" s="8"/>
      <c r="J132" s="2"/>
      <c r="K132" s="3"/>
      <c r="L132" s="4"/>
    </row>
    <row r="133" spans="1:12" ht="12.75">
      <c r="A133" s="1"/>
      <c r="B133" s="1"/>
      <c r="C133" s="3"/>
      <c r="D133" s="2"/>
      <c r="E133" s="3"/>
      <c r="F133" s="2"/>
      <c r="G133" s="3"/>
      <c r="H133" s="7"/>
      <c r="I133" s="8"/>
      <c r="J133" s="2"/>
      <c r="K133" s="3"/>
      <c r="L133" s="4"/>
    </row>
    <row r="134" spans="1:12" ht="12.75">
      <c r="A134" s="1" t="s">
        <v>210</v>
      </c>
      <c r="B134" s="1"/>
      <c r="C134" s="3"/>
      <c r="D134" s="2"/>
      <c r="E134" s="3"/>
      <c r="F134" s="2"/>
      <c r="G134" s="3"/>
      <c r="H134" s="7"/>
      <c r="I134" s="8"/>
      <c r="J134" s="2"/>
      <c r="K134" s="3"/>
      <c r="L134" s="4"/>
    </row>
    <row r="135" spans="1:12" ht="12.75">
      <c r="A135" s="1" t="s">
        <v>3</v>
      </c>
      <c r="B135" s="1"/>
      <c r="C135" s="3"/>
      <c r="D135" s="2"/>
      <c r="E135" s="3"/>
      <c r="F135" s="2"/>
      <c r="G135" s="3"/>
      <c r="H135" s="7"/>
      <c r="I135" s="8"/>
      <c r="J135" s="2"/>
      <c r="K135" s="3"/>
      <c r="L135" s="4"/>
    </row>
    <row r="136" spans="1:12" ht="12.75">
      <c r="A136" s="1" t="s">
        <v>4</v>
      </c>
      <c r="B136" s="1"/>
      <c r="C136" s="3"/>
      <c r="D136" s="2"/>
      <c r="E136" s="3"/>
      <c r="F136" s="2"/>
      <c r="G136" s="3"/>
      <c r="H136" s="7"/>
      <c r="I136" s="8"/>
      <c r="J136" s="2"/>
      <c r="K136" s="3"/>
      <c r="L136" s="4"/>
    </row>
    <row r="137" spans="1:12" ht="12.75">
      <c r="A137" s="1" t="s">
        <v>5</v>
      </c>
      <c r="B137" s="1"/>
      <c r="C137" s="3"/>
      <c r="D137" s="2"/>
      <c r="E137" s="3"/>
      <c r="F137" s="2"/>
      <c r="G137" s="3"/>
      <c r="H137" s="7"/>
      <c r="I137" s="8"/>
      <c r="J137" s="2"/>
      <c r="K137" s="3"/>
      <c r="L137" s="4"/>
    </row>
    <row r="138" spans="1:12" ht="12.75">
      <c r="A138" s="1" t="s">
        <v>211</v>
      </c>
      <c r="B138" s="1"/>
      <c r="C138" s="3"/>
      <c r="D138" s="2"/>
      <c r="E138" s="3"/>
      <c r="F138" s="2"/>
      <c r="G138" s="3"/>
      <c r="H138" s="7"/>
      <c r="I138" s="8"/>
      <c r="J138" s="2"/>
      <c r="K138" s="3"/>
      <c r="L138" s="4"/>
    </row>
    <row r="139" spans="1:12" ht="12.75">
      <c r="A139" s="1" t="s">
        <v>212</v>
      </c>
      <c r="B139" s="1"/>
      <c r="C139" s="3"/>
      <c r="D139" s="2"/>
      <c r="E139" s="3"/>
      <c r="F139" s="2"/>
      <c r="G139" s="3"/>
      <c r="H139" s="7"/>
      <c r="I139" s="8"/>
      <c r="J139" s="2"/>
      <c r="K139" s="3"/>
      <c r="L139" s="4"/>
    </row>
    <row r="140" spans="1:12" ht="12.75">
      <c r="A140" s="1"/>
      <c r="B140" s="1"/>
      <c r="C140" s="3"/>
      <c r="D140" s="2"/>
      <c r="E140" s="3"/>
      <c r="F140" s="2"/>
      <c r="G140" s="3"/>
      <c r="H140" s="7"/>
      <c r="I140" s="8"/>
      <c r="J140" s="2"/>
      <c r="K140" s="3"/>
      <c r="L140" s="4"/>
    </row>
    <row r="141" spans="8:9" ht="12.75">
      <c r="H141" s="9"/>
      <c r="I141" s="9"/>
    </row>
    <row r="142" spans="1:10" ht="81" customHeight="1">
      <c r="A142" s="6" t="s">
        <v>213</v>
      </c>
      <c r="B142" s="6"/>
      <c r="C142" s="6"/>
      <c r="D142" s="6"/>
      <c r="E142" s="6"/>
      <c r="F142" s="6"/>
      <c r="G142" s="6"/>
      <c r="H142" s="6"/>
      <c r="I142" s="6"/>
      <c r="J142" s="6"/>
    </row>
    <row r="143" spans="1:10" ht="80.25" customHeight="1">
      <c r="A143" s="6" t="s">
        <v>214</v>
      </c>
      <c r="B143" s="6"/>
      <c r="C143" s="6"/>
      <c r="D143" s="6"/>
      <c r="E143" s="6"/>
      <c r="F143" s="6"/>
      <c r="G143" s="6"/>
      <c r="H143" s="6"/>
      <c r="I143" s="6"/>
      <c r="J143" s="6"/>
    </row>
  </sheetData>
  <mergeCells count="6">
    <mergeCell ref="A142:J142"/>
    <mergeCell ref="A143:J143"/>
    <mergeCell ref="D5:E5"/>
    <mergeCell ref="F5:G5"/>
    <mergeCell ref="H5:I5"/>
    <mergeCell ref="J5:K5"/>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Frantar</dc:creator>
  <cp:keywords/>
  <dc:description/>
  <cp:lastModifiedBy>Peter Frantar</cp:lastModifiedBy>
  <dcterms:created xsi:type="dcterms:W3CDTF">2008-04-03T09:31:51Z</dcterms:created>
  <dcterms:modified xsi:type="dcterms:W3CDTF">2008-04-03T09:38:16Z</dcterms:modified>
  <cp:category/>
  <cp:version/>
  <cp:contentType/>
  <cp:contentStatus/>
</cp:coreProperties>
</file>