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00" windowHeight="1308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1" hidden="1">'List2'!$A$1:$G$274</definedName>
  </definedNames>
  <calcPr fullCalcOnLoad="1"/>
</workbook>
</file>

<file path=xl/comments2.xml><?xml version="1.0" encoding="utf-8"?>
<comments xmlns="http://schemas.openxmlformats.org/spreadsheetml/2006/main">
  <authors>
    <author>Marjan Bat</author>
  </authors>
  <commentList>
    <comment ref="D1" authorId="0">
      <text>
        <r>
          <rPr>
            <b/>
            <sz val="10"/>
            <rFont val="Tahoma"/>
            <family val="0"/>
          </rPr>
          <t>Marjan Bat:</t>
        </r>
        <r>
          <rPr>
            <sz val="10"/>
            <rFont val="Tahoma"/>
            <family val="0"/>
          </rPr>
          <t xml:space="preserve">
podatkovni niz 1971 - 2000 ni popoln - manjkajo največ 3 leta ali 36 mesecev</t>
        </r>
      </text>
    </comment>
    <comment ref="E1" authorId="0">
      <text>
        <r>
          <rPr>
            <b/>
            <sz val="10"/>
            <rFont val="Tahoma"/>
            <family val="0"/>
          </rPr>
          <t>Marjan Bat:</t>
        </r>
        <r>
          <rPr>
            <sz val="10"/>
            <rFont val="Tahoma"/>
            <family val="0"/>
          </rPr>
          <t xml:space="preserve">
L - limnigraf - celotno uporabljeno obdobje;
V - vodomern - celotno uporabljeno obdobje; </t>
        </r>
      </text>
    </comment>
    <comment ref="F1" authorId="0">
      <text>
        <r>
          <rPr>
            <b/>
            <sz val="10"/>
            <rFont val="Tahoma"/>
            <family val="0"/>
          </rPr>
          <t>Marjan Bat:</t>
        </r>
        <r>
          <rPr>
            <sz val="10"/>
            <rFont val="Tahoma"/>
            <family val="0"/>
          </rPr>
          <t xml:space="preserve">
število let za katera so na voljo limnigrafski podatki</t>
        </r>
      </text>
    </comment>
  </commentList>
</comments>
</file>

<file path=xl/sharedStrings.xml><?xml version="1.0" encoding="utf-8"?>
<sst xmlns="http://schemas.openxmlformats.org/spreadsheetml/2006/main" count="994" uniqueCount="277">
  <si>
    <t>šifra</t>
  </si>
  <si>
    <t>oprema</t>
  </si>
  <si>
    <t>L</t>
  </si>
  <si>
    <t>N</t>
  </si>
  <si>
    <t>vodomerna postaja</t>
  </si>
  <si>
    <t>vodotok</t>
  </si>
  <si>
    <t>pretok</t>
  </si>
  <si>
    <t>leto</t>
  </si>
  <si>
    <t>datum</t>
  </si>
  <si>
    <t>GORNJA RADGONA I</t>
  </si>
  <si>
    <t>MURA</t>
  </si>
  <si>
    <t xml:space="preserve"> </t>
  </si>
  <si>
    <t>PETANJCI</t>
  </si>
  <si>
    <t>*</t>
  </si>
  <si>
    <t>PRISTAVA I</t>
  </si>
  <si>
    <t>ŠČAVNICA</t>
  </si>
  <si>
    <t>POLANA I</t>
  </si>
  <si>
    <t>LEDAVA</t>
  </si>
  <si>
    <t>ČENTIBA</t>
  </si>
  <si>
    <t>HODOŠ</t>
  </si>
  <si>
    <t>VELIKA KRKA</t>
  </si>
  <si>
    <t>ČRNA</t>
  </si>
  <si>
    <t>MEŽA</t>
  </si>
  <si>
    <t>OTIŠKI VRH I</t>
  </si>
  <si>
    <t>DOVŽE I</t>
  </si>
  <si>
    <t>MISLINJA</t>
  </si>
  <si>
    <t>RUTA</t>
  </si>
  <si>
    <t>RADOLJNA</t>
  </si>
  <si>
    <t>ZREČE</t>
  </si>
  <si>
    <t>DRAVINJA</t>
  </si>
  <si>
    <t>MAKOLE</t>
  </si>
  <si>
    <t>VIDEM</t>
  </si>
  <si>
    <t>DRAŽA VAS</t>
  </si>
  <si>
    <t>OPLOTNICA</t>
  </si>
  <si>
    <t>TRŽEC</t>
  </si>
  <si>
    <t>POLSKAVA</t>
  </si>
  <si>
    <t>GOČOVA</t>
  </si>
  <si>
    <t>PESNICA</t>
  </si>
  <si>
    <t>ZAMUŠANI I</t>
  </si>
  <si>
    <t>JESENICE</t>
  </si>
  <si>
    <t>SAVA DOLINKA</t>
  </si>
  <si>
    <t>BLEJSKI MOST</t>
  </si>
  <si>
    <t>PODHOM</t>
  </si>
  <si>
    <t>RADOVNA</t>
  </si>
  <si>
    <t>SVETI JANEZ</t>
  </si>
  <si>
    <t>SAVA BOHINJKA</t>
  </si>
  <si>
    <t>V</t>
  </si>
  <si>
    <t>STARA FUŽINA II</t>
  </si>
  <si>
    <t>MOSTNICA</t>
  </si>
  <si>
    <t>BOHINJSKA BISTRICA</t>
  </si>
  <si>
    <t>BISTRICA</t>
  </si>
  <si>
    <t>RADOVLJICA I</t>
  </si>
  <si>
    <t>SAVA</t>
  </si>
  <si>
    <t>ŠENTJAKOB</t>
  </si>
  <si>
    <t>LITIJA I</t>
  </si>
  <si>
    <t>ČATEŽ I</t>
  </si>
  <si>
    <t>OVSIŠE I</t>
  </si>
  <si>
    <t>LIPNICA</t>
  </si>
  <si>
    <t>PRESKA</t>
  </si>
  <si>
    <t>TRŽIŠKA BISTRICA</t>
  </si>
  <si>
    <t>KOKRA I</t>
  </si>
  <si>
    <t>KOKRA</t>
  </si>
  <si>
    <t>SUHA I</t>
  </si>
  <si>
    <t>SORA</t>
  </si>
  <si>
    <t>ŽIRI II</t>
  </si>
  <si>
    <t>POLJANSKA SORA</t>
  </si>
  <si>
    <t>ZMINEC</t>
  </si>
  <si>
    <t>KAMNIK I</t>
  </si>
  <si>
    <t>KAMNIŠKA BISTRICA</t>
  </si>
  <si>
    <t>NEVLJE I</t>
  </si>
  <si>
    <t>NEVLJICA</t>
  </si>
  <si>
    <t>ZAGORJE I</t>
  </si>
  <si>
    <t>MEDIJA</t>
  </si>
  <si>
    <t>MARTINJA VAS I</t>
  </si>
  <si>
    <t>MIRNA</t>
  </si>
  <si>
    <t>RAKOVEC I</t>
  </si>
  <si>
    <t>SOTLA</t>
  </si>
  <si>
    <t>ZAGAJ I</t>
  </si>
  <si>
    <t>PETRINA</t>
  </si>
  <si>
    <t>KOLPA</t>
  </si>
  <si>
    <t>RADENCI II</t>
  </si>
  <si>
    <t>METLIKA</t>
  </si>
  <si>
    <t>GRADAC</t>
  </si>
  <si>
    <t>LAHINJA</t>
  </si>
  <si>
    <t>VRHNIKA II</t>
  </si>
  <si>
    <t>LJUBLJANICA</t>
  </si>
  <si>
    <t>MOSTE</t>
  </si>
  <si>
    <t>VERD I</t>
  </si>
  <si>
    <t>LJUBIJA</t>
  </si>
  <si>
    <t>BISTRA I</t>
  </si>
  <si>
    <t>BISTRA</t>
  </si>
  <si>
    <t>IŠKA</t>
  </si>
  <si>
    <t>RAZORI</t>
  </si>
  <si>
    <t>ŠUJICA</t>
  </si>
  <si>
    <t>CERKNICA I</t>
  </si>
  <si>
    <t>CERKNIŠČICA</t>
  </si>
  <si>
    <t>PRESTRANEK</t>
  </si>
  <si>
    <t>PIVKA</t>
  </si>
  <si>
    <t>HASBERG</t>
  </si>
  <si>
    <t>UNICA</t>
  </si>
  <si>
    <t>SOLČAVA I</t>
  </si>
  <si>
    <t>SAVINJA</t>
  </si>
  <si>
    <t>NAZARJE</t>
  </si>
  <si>
    <t>LAŠKO I</t>
  </si>
  <si>
    <t>VELIKO ŠIRJE I</t>
  </si>
  <si>
    <t>LUČE</t>
  </si>
  <si>
    <t>LUČNICA</t>
  </si>
  <si>
    <t>KRAŠE</t>
  </si>
  <si>
    <t>DRETA</t>
  </si>
  <si>
    <t>ŠOŠTANJ</t>
  </si>
  <si>
    <t>PAKA</t>
  </si>
  <si>
    <t>REČICA</t>
  </si>
  <si>
    <t>VELUNJA</t>
  </si>
  <si>
    <t>DOLENJA VAS II</t>
  </si>
  <si>
    <t>BOLSKA</t>
  </si>
  <si>
    <t>LEVEC I</t>
  </si>
  <si>
    <t>LOŽNICA</t>
  </si>
  <si>
    <t>ČRNOLICA</t>
  </si>
  <si>
    <t>VOGLAJNA</t>
  </si>
  <si>
    <t>CELJE II</t>
  </si>
  <si>
    <t>VODIŠKO I</t>
  </si>
  <si>
    <t>GRAČNICA</t>
  </si>
  <si>
    <t>PODBUKOVJE</t>
  </si>
  <si>
    <t>KRKA</t>
  </si>
  <si>
    <t>DVOR</t>
  </si>
  <si>
    <t>GORENJA GOMILA</t>
  </si>
  <si>
    <t>PODBOČJE</t>
  </si>
  <si>
    <t>ROŽNI VRH</t>
  </si>
  <si>
    <t>TEMENICA</t>
  </si>
  <si>
    <t>PREČNA</t>
  </si>
  <si>
    <t>ŠKOCJAN</t>
  </si>
  <si>
    <t>RADULJA</t>
  </si>
  <si>
    <t>KRŠOVEC</t>
  </si>
  <si>
    <t>SOČA</t>
  </si>
  <si>
    <t>LOG ČEZSOŠKI</t>
  </si>
  <si>
    <t>KOBARID I</t>
  </si>
  <si>
    <t>SOLKAN I</t>
  </si>
  <si>
    <t>KAL-KORITNICA</t>
  </si>
  <si>
    <t>KORITNICA</t>
  </si>
  <si>
    <t>ŽAGA</t>
  </si>
  <si>
    <t>UČJA</t>
  </si>
  <si>
    <t>TOLMIN</t>
  </si>
  <si>
    <t>TOLMINKA</t>
  </si>
  <si>
    <t>PODROTEJA I</t>
  </si>
  <si>
    <t>IDRIJCA</t>
  </si>
  <si>
    <t>HOTEŠK</t>
  </si>
  <si>
    <t>DOLENJA TREBUŠA</t>
  </si>
  <si>
    <t>TREBUŠA</t>
  </si>
  <si>
    <t>BAČA PRI MODREJU</t>
  </si>
  <si>
    <t>BAČA</t>
  </si>
  <si>
    <t>VIPAVA I</t>
  </si>
  <si>
    <t>VIPAVA</t>
  </si>
  <si>
    <t>DORNBERK</t>
  </si>
  <si>
    <t>MIREN</t>
  </si>
  <si>
    <t>AJDOVŠČINA I</t>
  </si>
  <si>
    <t>HUBELJ</t>
  </si>
  <si>
    <t>CERKVENIKOV MLIN</t>
  </si>
  <si>
    <t>REKA</t>
  </si>
  <si>
    <t>KUBED II</t>
  </si>
  <si>
    <t>RIŽANA</t>
  </si>
  <si>
    <t>nQnk</t>
  </si>
  <si>
    <t>sQs</t>
  </si>
  <si>
    <t>vQvk</t>
  </si>
  <si>
    <t>1060</t>
  </si>
  <si>
    <t>1070</t>
  </si>
  <si>
    <t>1140</t>
  </si>
  <si>
    <t>1220</t>
  </si>
  <si>
    <t>1260</t>
  </si>
  <si>
    <t>1350</t>
  </si>
  <si>
    <t>2220</t>
  </si>
  <si>
    <t>2250</t>
  </si>
  <si>
    <t>2370</t>
  </si>
  <si>
    <t>2390</t>
  </si>
  <si>
    <t>2530</t>
  </si>
  <si>
    <t>2600</t>
  </si>
  <si>
    <t>2640</t>
  </si>
  <si>
    <t>2652</t>
  </si>
  <si>
    <t>2670</t>
  </si>
  <si>
    <t>2754</t>
  </si>
  <si>
    <t>2880</t>
  </si>
  <si>
    <t>2900</t>
  </si>
  <si>
    <t>3060</t>
  </si>
  <si>
    <t>3080</t>
  </si>
  <si>
    <t>3180</t>
  </si>
  <si>
    <t>3200</t>
  </si>
  <si>
    <t>3300</t>
  </si>
  <si>
    <t>3320</t>
  </si>
  <si>
    <t>3420</t>
  </si>
  <si>
    <t>3570</t>
  </si>
  <si>
    <t>3650</t>
  </si>
  <si>
    <t>3850</t>
  </si>
  <si>
    <t>4020</t>
  </si>
  <si>
    <t>4050</t>
  </si>
  <si>
    <t>4120</t>
  </si>
  <si>
    <t>4200</t>
  </si>
  <si>
    <t>4215</t>
  </si>
  <si>
    <t>4230</t>
  </si>
  <si>
    <t>4400</t>
  </si>
  <si>
    <t>4480</t>
  </si>
  <si>
    <t>4630</t>
  </si>
  <si>
    <t>4660</t>
  </si>
  <si>
    <t>4740</t>
  </si>
  <si>
    <t>4790</t>
  </si>
  <si>
    <t>4820</t>
  </si>
  <si>
    <t>4850</t>
  </si>
  <si>
    <t>4860</t>
  </si>
  <si>
    <t>4970</t>
  </si>
  <si>
    <t>5030</t>
  </si>
  <si>
    <t>5080</t>
  </si>
  <si>
    <t>5240</t>
  </si>
  <si>
    <t>5270</t>
  </si>
  <si>
    <t>5420</t>
  </si>
  <si>
    <t>5540</t>
  </si>
  <si>
    <t>5770</t>
  </si>
  <si>
    <t>5800</t>
  </si>
  <si>
    <t>5880</t>
  </si>
  <si>
    <t>6020</t>
  </si>
  <si>
    <t>6060</t>
  </si>
  <si>
    <t>6200</t>
  </si>
  <si>
    <t>6210</t>
  </si>
  <si>
    <t>6220</t>
  </si>
  <si>
    <t>6240</t>
  </si>
  <si>
    <t>6300</t>
  </si>
  <si>
    <t>6340</t>
  </si>
  <si>
    <t>6420</t>
  </si>
  <si>
    <t>6550</t>
  </si>
  <si>
    <t>6630</t>
  </si>
  <si>
    <t>6690</t>
  </si>
  <si>
    <t>6720</t>
  </si>
  <si>
    <t>6835</t>
  </si>
  <si>
    <t>7030</t>
  </si>
  <si>
    <t>7040</t>
  </si>
  <si>
    <t>7110</t>
  </si>
  <si>
    <t>7160</t>
  </si>
  <si>
    <t>7310</t>
  </si>
  <si>
    <t>7340</t>
  </si>
  <si>
    <t>7380</t>
  </si>
  <si>
    <t>8030</t>
  </si>
  <si>
    <t>8060</t>
  </si>
  <si>
    <t>8080</t>
  </si>
  <si>
    <t>8180</t>
  </si>
  <si>
    <t>8240</t>
  </si>
  <si>
    <t>8270</t>
  </si>
  <si>
    <t>8330</t>
  </si>
  <si>
    <t>8350</t>
  </si>
  <si>
    <t>8450</t>
  </si>
  <si>
    <t>8480</t>
  </si>
  <si>
    <t>8500</t>
  </si>
  <si>
    <t>8560</t>
  </si>
  <si>
    <t>8590</t>
  </si>
  <si>
    <t>8600</t>
  </si>
  <si>
    <t>8630</t>
  </si>
  <si>
    <t>9050</t>
  </si>
  <si>
    <t>9210</t>
  </si>
  <si>
    <t>O</t>
  </si>
  <si>
    <t>ŠL</t>
  </si>
  <si>
    <t>šifra / code</t>
  </si>
  <si>
    <t>gauging station</t>
  </si>
  <si>
    <t>vodotok / stream</t>
  </si>
  <si>
    <t>mesec / month</t>
  </si>
  <si>
    <t>year</t>
  </si>
  <si>
    <t>date</t>
  </si>
  <si>
    <t>Pojasnila / Explanations:</t>
  </si>
  <si>
    <t>Equipment of the gauging station: L – water level recorder whole period; V – gauge whole period; “ “ part of the data series with water level recorder data.</t>
  </si>
  <si>
    <t>Podatkovni niz 1971 - 2000 ni popoln - manjkajo podatki vsaj enega ali največ 36-ih mesecev.</t>
  </si>
  <si>
    <t>The data series for the period 1971 – 2000 is not complete – the data for at the most 36 months are missing.</t>
  </si>
  <si>
    <t>Opremljenost postaje: L - limnigraf celotno uporabljeno obdobje; V - vodomer celotno uporabljeno obdobje; " " - del obdobja 1971 - 2000 je bil na merilnem mestu le vodomer, del pa tudi limnigraf</t>
  </si>
  <si>
    <t>Število let v obdobju 1971 - 2000 za katera so na voljo limnigrafski podatki.</t>
  </si>
  <si>
    <t>of</t>
  </si>
  <si>
    <t>extreme</t>
  </si>
  <si>
    <t>Number of the years with water level recorder data in a period.</t>
  </si>
  <si>
    <t>nQnk - najmanjši mali obdobni pretok - konica /  the minimum low discharge in a period - extreme (m3/s)</t>
  </si>
  <si>
    <t>sQs - srednji obdobni pretok / the mean discharge in a period (m3/s)</t>
  </si>
  <si>
    <t>vQvk - največji veliki obdobni pretok - konica / the maximum high discharge in a period - extreme (m3/s)</t>
  </si>
  <si>
    <t>Karakteristični pretoki v obdobju 1971 - 2000</t>
  </si>
  <si>
    <t>Characteristical discharges in period 1971 - 2000</t>
  </si>
  <si>
    <t>konice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</si>
</sst>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 CE"/>
      <family val="0"/>
    </font>
    <font>
      <b/>
      <sz val="10"/>
      <name val="Tahoma"/>
      <family val="0"/>
    </font>
    <font>
      <sz val="10"/>
      <name val="Tahoma"/>
      <family val="0"/>
    </font>
    <font>
      <sz val="8"/>
      <name val="Arial CE"/>
      <family val="0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 horizontal="left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875" style="0" bestFit="1" customWidth="1"/>
    <col min="2" max="2" width="1.75390625" style="0" bestFit="1" customWidth="1"/>
    <col min="3" max="3" width="2.375" style="0" bestFit="1" customWidth="1"/>
    <col min="4" max="4" width="3.00390625" style="0" bestFit="1" customWidth="1"/>
    <col min="5" max="16" width="6.75390625" style="0" customWidth="1"/>
    <col min="17" max="17" width="6.875" style="0" bestFit="1" customWidth="1"/>
    <col min="18" max="18" width="10.625" style="3" bestFit="1" customWidth="1"/>
  </cols>
  <sheetData>
    <row r="1" ht="12.75">
      <c r="A1" s="34" t="s">
        <v>274</v>
      </c>
    </row>
    <row r="2" ht="12.75">
      <c r="A2" s="34" t="s">
        <v>275</v>
      </c>
    </row>
    <row r="4" ht="13.5" thickBot="1"/>
    <row r="5" spans="1:18" ht="13.5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0"/>
    </row>
    <row r="6" spans="1:18" ht="12.75">
      <c r="A6" s="7" t="s">
        <v>256</v>
      </c>
      <c r="B6" s="8"/>
      <c r="C6" s="8"/>
      <c r="D6" s="9"/>
      <c r="E6" s="38" t="s">
        <v>271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R6" s="29" t="s">
        <v>8</v>
      </c>
    </row>
    <row r="7" spans="1:18" ht="12.75">
      <c r="A7" s="19" t="s">
        <v>4</v>
      </c>
      <c r="B7" s="26" t="s">
        <v>13</v>
      </c>
      <c r="C7" s="22" t="s">
        <v>254</v>
      </c>
      <c r="D7" s="23" t="s">
        <v>255</v>
      </c>
      <c r="E7" s="41" t="s">
        <v>272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17" t="s">
        <v>276</v>
      </c>
    </row>
    <row r="8" spans="1:18" ht="13.5" thickBot="1">
      <c r="A8" s="19" t="s">
        <v>257</v>
      </c>
      <c r="B8" s="10"/>
      <c r="C8" s="10"/>
      <c r="D8" s="11"/>
      <c r="E8" s="44" t="s">
        <v>273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17" t="s">
        <v>261</v>
      </c>
    </row>
    <row r="9" spans="1:18" ht="13.5" thickBot="1">
      <c r="A9" s="35" t="s">
        <v>258</v>
      </c>
      <c r="B9" s="24"/>
      <c r="C9" s="24"/>
      <c r="D9" s="25"/>
      <c r="E9" s="36" t="s">
        <v>259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21" t="s">
        <v>7</v>
      </c>
      <c r="R9" s="17" t="s">
        <v>268</v>
      </c>
    </row>
    <row r="10" spans="1:18" ht="13.5" thickBot="1">
      <c r="A10" s="20"/>
      <c r="B10" s="12"/>
      <c r="C10" s="12"/>
      <c r="D10" s="13"/>
      <c r="E10" s="15">
        <v>1</v>
      </c>
      <c r="F10" s="16">
        <v>2</v>
      </c>
      <c r="G10" s="16">
        <v>3</v>
      </c>
      <c r="H10" s="16">
        <v>4</v>
      </c>
      <c r="I10" s="16">
        <v>5</v>
      </c>
      <c r="J10" s="16">
        <v>6</v>
      </c>
      <c r="K10" s="16">
        <v>7</v>
      </c>
      <c r="L10" s="16">
        <v>8</v>
      </c>
      <c r="M10" s="16">
        <v>9</v>
      </c>
      <c r="N10" s="16">
        <v>10</v>
      </c>
      <c r="O10" s="16">
        <v>11</v>
      </c>
      <c r="P10" s="16">
        <v>12</v>
      </c>
      <c r="Q10" s="21" t="s">
        <v>260</v>
      </c>
      <c r="R10" s="28" t="s">
        <v>269</v>
      </c>
    </row>
    <row r="11" spans="1:18" ht="12.75">
      <c r="A11" s="10" t="s">
        <v>163</v>
      </c>
      <c r="B11" s="14"/>
      <c r="C11" s="14"/>
      <c r="D11" s="14"/>
      <c r="E11" s="31">
        <v>44.9</v>
      </c>
      <c r="F11" s="31">
        <v>45.4</v>
      </c>
      <c r="G11" s="31">
        <v>46.6</v>
      </c>
      <c r="H11" s="31">
        <v>86.3</v>
      </c>
      <c r="I11" s="31">
        <v>89.8</v>
      </c>
      <c r="J11" s="31">
        <v>90.2</v>
      </c>
      <c r="K11" s="31">
        <v>46.4</v>
      </c>
      <c r="L11" s="31">
        <v>55.3</v>
      </c>
      <c r="M11" s="31">
        <v>54.8</v>
      </c>
      <c r="N11" s="31">
        <v>56.8</v>
      </c>
      <c r="O11" s="31">
        <v>44.8</v>
      </c>
      <c r="P11" s="31">
        <v>40.5</v>
      </c>
      <c r="Q11" s="31">
        <v>40.5</v>
      </c>
      <c r="R11" s="32">
        <v>32856</v>
      </c>
    </row>
    <row r="12" spans="1:18" ht="12.75">
      <c r="A12" s="14" t="s">
        <v>9</v>
      </c>
      <c r="B12" s="14"/>
      <c r="C12" s="14"/>
      <c r="D12" s="14">
        <v>27</v>
      </c>
      <c r="E12" s="18">
        <v>87.31</v>
      </c>
      <c r="F12" s="18">
        <v>91.1</v>
      </c>
      <c r="G12" s="18">
        <v>126.03333333333335</v>
      </c>
      <c r="H12" s="18">
        <v>181.8</v>
      </c>
      <c r="I12" s="18">
        <v>251.36666666666667</v>
      </c>
      <c r="J12" s="18">
        <v>221.46666666666667</v>
      </c>
      <c r="K12" s="18">
        <v>203.7</v>
      </c>
      <c r="L12" s="18">
        <v>157.38</v>
      </c>
      <c r="M12" s="18">
        <v>144.0366666666667</v>
      </c>
      <c r="N12" s="18">
        <v>145.94</v>
      </c>
      <c r="O12" s="18">
        <v>125.30333333333333</v>
      </c>
      <c r="P12" s="18">
        <v>105.96666666666667</v>
      </c>
      <c r="Q12" s="18">
        <v>153.73333333333332</v>
      </c>
      <c r="R12" s="32" t="s">
        <v>11</v>
      </c>
    </row>
    <row r="13" spans="1:18" ht="12.75">
      <c r="A13" s="33" t="s">
        <v>10</v>
      </c>
      <c r="B13" s="14"/>
      <c r="C13" s="14"/>
      <c r="D13" s="14"/>
      <c r="E13" s="31">
        <v>369</v>
      </c>
      <c r="F13" s="31">
        <v>438</v>
      </c>
      <c r="G13" s="31">
        <v>794</v>
      </c>
      <c r="H13" s="31">
        <v>1130</v>
      </c>
      <c r="I13" s="31">
        <v>903</v>
      </c>
      <c r="J13" s="31">
        <v>1145</v>
      </c>
      <c r="K13" s="31">
        <v>1205</v>
      </c>
      <c r="L13" s="31">
        <v>896</v>
      </c>
      <c r="M13" s="31">
        <v>913</v>
      </c>
      <c r="N13" s="31">
        <v>1113</v>
      </c>
      <c r="O13" s="31">
        <v>781</v>
      </c>
      <c r="P13" s="31">
        <v>673</v>
      </c>
      <c r="Q13" s="31">
        <v>1205</v>
      </c>
      <c r="R13" s="32">
        <v>26497</v>
      </c>
    </row>
    <row r="14" spans="1:18" ht="12.75">
      <c r="A14" s="10" t="s">
        <v>164</v>
      </c>
      <c r="B14" s="14"/>
      <c r="C14" s="14"/>
      <c r="D14" s="14"/>
      <c r="E14" s="31">
        <v>46.4</v>
      </c>
      <c r="F14" s="31">
        <v>46.4</v>
      </c>
      <c r="G14" s="31">
        <v>49.3</v>
      </c>
      <c r="H14" s="31">
        <v>89</v>
      </c>
      <c r="I14" s="31">
        <v>96</v>
      </c>
      <c r="J14" s="31">
        <v>92</v>
      </c>
      <c r="K14" s="31">
        <v>52</v>
      </c>
      <c r="L14" s="31">
        <v>55.2</v>
      </c>
      <c r="M14" s="31">
        <v>65.5</v>
      </c>
      <c r="N14" s="31">
        <v>57</v>
      </c>
      <c r="O14" s="31">
        <v>52</v>
      </c>
      <c r="P14" s="31">
        <v>52</v>
      </c>
      <c r="Q14" s="31">
        <v>46.4</v>
      </c>
      <c r="R14" s="32">
        <v>31789</v>
      </c>
    </row>
    <row r="15" spans="1:18" ht="12.75">
      <c r="A15" s="14" t="s">
        <v>12</v>
      </c>
      <c r="B15" s="14"/>
      <c r="C15" s="14" t="s">
        <v>2</v>
      </c>
      <c r="D15" s="14"/>
      <c r="E15" s="18">
        <v>91.52666666666667</v>
      </c>
      <c r="F15" s="18">
        <v>95.08</v>
      </c>
      <c r="G15" s="18">
        <v>129.71</v>
      </c>
      <c r="H15" s="18">
        <v>186.3</v>
      </c>
      <c r="I15" s="18">
        <v>254.43333333333334</v>
      </c>
      <c r="J15" s="18">
        <v>226.36666666666667</v>
      </c>
      <c r="K15" s="18">
        <v>208.13333333333333</v>
      </c>
      <c r="L15" s="18">
        <v>161.99333333333334</v>
      </c>
      <c r="M15" s="18">
        <v>148.6</v>
      </c>
      <c r="N15" s="18">
        <v>149.56</v>
      </c>
      <c r="O15" s="18">
        <v>129.97333333333333</v>
      </c>
      <c r="P15" s="18">
        <v>111.20333333333333</v>
      </c>
      <c r="Q15" s="18">
        <v>158.1</v>
      </c>
      <c r="R15" s="32" t="s">
        <v>11</v>
      </c>
    </row>
    <row r="16" spans="1:18" ht="12.75">
      <c r="A16" s="33" t="s">
        <v>10</v>
      </c>
      <c r="B16" s="14"/>
      <c r="C16" s="14"/>
      <c r="D16" s="14"/>
      <c r="E16" s="31">
        <v>405</v>
      </c>
      <c r="F16" s="31">
        <v>441</v>
      </c>
      <c r="G16" s="31">
        <v>878</v>
      </c>
      <c r="H16" s="31">
        <v>1169</v>
      </c>
      <c r="I16" s="31">
        <v>1064</v>
      </c>
      <c r="J16" s="31">
        <v>1169</v>
      </c>
      <c r="K16" s="31">
        <v>1284</v>
      </c>
      <c r="L16" s="31">
        <v>966</v>
      </c>
      <c r="M16" s="31">
        <v>1040</v>
      </c>
      <c r="N16" s="31">
        <v>1192</v>
      </c>
      <c r="O16" s="31">
        <v>797</v>
      </c>
      <c r="P16" s="31">
        <v>697</v>
      </c>
      <c r="Q16" s="31">
        <v>1284</v>
      </c>
      <c r="R16" s="32">
        <v>26497</v>
      </c>
    </row>
    <row r="17" spans="1:18" ht="12.75">
      <c r="A17" s="10" t="s">
        <v>165</v>
      </c>
      <c r="B17" s="14"/>
      <c r="C17" s="14"/>
      <c r="D17" s="14"/>
      <c r="E17" s="31">
        <v>0.14</v>
      </c>
      <c r="F17" s="31">
        <v>0.23</v>
      </c>
      <c r="G17" s="31">
        <v>0.07</v>
      </c>
      <c r="H17" s="31">
        <v>0.25</v>
      </c>
      <c r="I17" s="31">
        <v>0.1</v>
      </c>
      <c r="J17" s="31">
        <v>0.09</v>
      </c>
      <c r="K17" s="31">
        <v>0.034</v>
      </c>
      <c r="L17" s="31">
        <v>0.06</v>
      </c>
      <c r="M17" s="31">
        <v>0.018</v>
      </c>
      <c r="N17" s="31">
        <v>0.018</v>
      </c>
      <c r="O17" s="31">
        <v>0.18</v>
      </c>
      <c r="P17" s="31">
        <v>0.23</v>
      </c>
      <c r="Q17" s="31">
        <v>0.018</v>
      </c>
      <c r="R17" s="32">
        <v>33877</v>
      </c>
    </row>
    <row r="18" spans="1:18" ht="12.75">
      <c r="A18" s="14" t="s">
        <v>14</v>
      </c>
      <c r="B18" s="14"/>
      <c r="C18" s="14"/>
      <c r="D18" s="14">
        <v>26</v>
      </c>
      <c r="E18" s="18">
        <v>2.4474</v>
      </c>
      <c r="F18" s="18">
        <v>2.743966666666666</v>
      </c>
      <c r="G18" s="18">
        <v>3.136666666666667</v>
      </c>
      <c r="H18" s="18">
        <v>2.631966666666668</v>
      </c>
      <c r="I18" s="18">
        <v>1.8246999999999998</v>
      </c>
      <c r="J18" s="18">
        <v>1.3731</v>
      </c>
      <c r="K18" s="18">
        <v>1.3591333333333333</v>
      </c>
      <c r="L18" s="18">
        <v>0.9687666666666666</v>
      </c>
      <c r="M18" s="18">
        <v>1.3031666666666668</v>
      </c>
      <c r="N18" s="18">
        <v>1.9255666666666662</v>
      </c>
      <c r="O18" s="18">
        <v>2.7875666666666663</v>
      </c>
      <c r="P18" s="18">
        <v>2.8206333333333324</v>
      </c>
      <c r="Q18" s="18">
        <v>2.106333333333333</v>
      </c>
      <c r="R18" s="32" t="s">
        <v>11</v>
      </c>
    </row>
    <row r="19" spans="1:18" ht="12.75">
      <c r="A19" s="33" t="s">
        <v>15</v>
      </c>
      <c r="B19" s="14"/>
      <c r="C19" s="14"/>
      <c r="D19" s="14"/>
      <c r="E19" s="31">
        <v>39.4</v>
      </c>
      <c r="F19" s="31">
        <v>41.6</v>
      </c>
      <c r="G19" s="31">
        <v>46.2</v>
      </c>
      <c r="H19" s="31">
        <v>45.6</v>
      </c>
      <c r="I19" s="31">
        <v>57.8</v>
      </c>
      <c r="J19" s="31">
        <v>35.6</v>
      </c>
      <c r="K19" s="31">
        <v>43.2</v>
      </c>
      <c r="L19" s="31">
        <v>29.7</v>
      </c>
      <c r="M19" s="31">
        <v>50.3</v>
      </c>
      <c r="N19" s="31">
        <v>48.7</v>
      </c>
      <c r="O19" s="31">
        <v>64.4</v>
      </c>
      <c r="P19" s="31">
        <v>45.2</v>
      </c>
      <c r="Q19" s="31">
        <v>64.4</v>
      </c>
      <c r="R19" s="32">
        <v>36104</v>
      </c>
    </row>
    <row r="20" spans="1:18" ht="12.75">
      <c r="A20" s="10" t="s">
        <v>166</v>
      </c>
      <c r="B20" s="14"/>
      <c r="C20" s="14"/>
      <c r="D20" s="14"/>
      <c r="E20" s="31">
        <v>0.12</v>
      </c>
      <c r="F20" s="31">
        <v>0.14</v>
      </c>
      <c r="G20" s="31">
        <v>0.159</v>
      </c>
      <c r="H20" s="31">
        <v>0.1</v>
      </c>
      <c r="I20" s="31">
        <v>0.06</v>
      </c>
      <c r="J20" s="31">
        <v>0.031</v>
      </c>
      <c r="K20" s="31">
        <v>0.004</v>
      </c>
      <c r="L20" s="31">
        <v>0.004</v>
      </c>
      <c r="M20" s="31">
        <v>0.006</v>
      </c>
      <c r="N20" s="31">
        <v>0.02</v>
      </c>
      <c r="O20" s="31">
        <v>0.04</v>
      </c>
      <c r="P20" s="31">
        <v>0.05</v>
      </c>
      <c r="Q20" s="31">
        <v>0.004</v>
      </c>
      <c r="R20" s="32">
        <v>34161</v>
      </c>
    </row>
    <row r="21" spans="1:18" ht="12.75">
      <c r="A21" s="14" t="s">
        <v>16</v>
      </c>
      <c r="B21" s="14"/>
      <c r="C21" s="14" t="s">
        <v>2</v>
      </c>
      <c r="D21" s="14"/>
      <c r="E21" s="18">
        <v>1.2029666666666665</v>
      </c>
      <c r="F21" s="18">
        <v>1.5227333333333333</v>
      </c>
      <c r="G21" s="18">
        <v>1.7055666666666665</v>
      </c>
      <c r="H21" s="18">
        <v>1.2675666666666667</v>
      </c>
      <c r="I21" s="18">
        <v>1.0806000000000002</v>
      </c>
      <c r="J21" s="18">
        <v>0.8390999999999998</v>
      </c>
      <c r="K21" s="18">
        <v>1.125533333333333</v>
      </c>
      <c r="L21" s="18">
        <v>0.6842333333333332</v>
      </c>
      <c r="M21" s="18">
        <v>0.7421666666666668</v>
      </c>
      <c r="N21" s="18">
        <v>0.9882333333333333</v>
      </c>
      <c r="O21" s="18">
        <v>1.441466666666667</v>
      </c>
      <c r="P21" s="18">
        <v>1.3354</v>
      </c>
      <c r="Q21" s="18">
        <v>1.1599666666666666</v>
      </c>
      <c r="R21" s="32" t="s">
        <v>11</v>
      </c>
    </row>
    <row r="22" spans="1:18" ht="12.75">
      <c r="A22" s="33" t="s">
        <v>17</v>
      </c>
      <c r="B22" s="14"/>
      <c r="C22" s="14"/>
      <c r="D22" s="14"/>
      <c r="E22" s="31">
        <v>20.6</v>
      </c>
      <c r="F22" s="31">
        <v>45.3</v>
      </c>
      <c r="G22" s="31">
        <v>40.8</v>
      </c>
      <c r="H22" s="31">
        <v>40</v>
      </c>
      <c r="I22" s="31">
        <v>63.3</v>
      </c>
      <c r="J22" s="31">
        <v>33.2</v>
      </c>
      <c r="K22" s="31">
        <v>80.5</v>
      </c>
      <c r="L22" s="31">
        <v>57.2</v>
      </c>
      <c r="M22" s="31">
        <v>43</v>
      </c>
      <c r="N22" s="31">
        <v>57.5</v>
      </c>
      <c r="O22" s="31">
        <v>68</v>
      </c>
      <c r="P22" s="31">
        <v>25.7</v>
      </c>
      <c r="Q22" s="31">
        <v>80.5</v>
      </c>
      <c r="R22" s="32">
        <v>26495</v>
      </c>
    </row>
    <row r="23" spans="1:18" ht="12.75">
      <c r="A23" s="10" t="s">
        <v>167</v>
      </c>
      <c r="B23" s="14"/>
      <c r="C23" s="14"/>
      <c r="D23" s="14"/>
      <c r="E23" s="31">
        <v>0.87</v>
      </c>
      <c r="F23" s="31">
        <v>0.85</v>
      </c>
      <c r="G23" s="31">
        <v>1.02</v>
      </c>
      <c r="H23" s="31">
        <v>1.03</v>
      </c>
      <c r="I23" s="31">
        <v>0.93</v>
      </c>
      <c r="J23" s="31">
        <v>0.6</v>
      </c>
      <c r="K23" s="31">
        <v>0.47</v>
      </c>
      <c r="L23" s="31">
        <v>0.46</v>
      </c>
      <c r="M23" s="31">
        <v>0.503</v>
      </c>
      <c r="N23" s="31">
        <v>0.65</v>
      </c>
      <c r="O23" s="31">
        <v>0.65</v>
      </c>
      <c r="P23" s="31">
        <v>0.98</v>
      </c>
      <c r="Q23" s="31">
        <v>0.402</v>
      </c>
      <c r="R23" s="32">
        <v>36765</v>
      </c>
    </row>
    <row r="24" spans="1:18" ht="12.75">
      <c r="A24" s="14" t="s">
        <v>18</v>
      </c>
      <c r="B24" s="14"/>
      <c r="C24" s="14"/>
      <c r="D24" s="14">
        <v>26</v>
      </c>
      <c r="E24" s="18">
        <v>4.955666666666667</v>
      </c>
      <c r="F24" s="18">
        <v>5.4753333333333325</v>
      </c>
      <c r="G24" s="18">
        <v>5.847666666666668</v>
      </c>
      <c r="H24" s="18">
        <v>4.756666666666666</v>
      </c>
      <c r="I24" s="18">
        <v>4.176333333333334</v>
      </c>
      <c r="J24" s="18">
        <v>4.575366666666667</v>
      </c>
      <c r="K24" s="18">
        <v>4.944133333333335</v>
      </c>
      <c r="L24" s="18">
        <v>3.980066666666666</v>
      </c>
      <c r="M24" s="18">
        <v>4.167533333333332</v>
      </c>
      <c r="N24" s="18">
        <v>4.723666666666667</v>
      </c>
      <c r="O24" s="18">
        <v>5.532</v>
      </c>
      <c r="P24" s="18">
        <v>5.8180000000000005</v>
      </c>
      <c r="Q24" s="18">
        <v>4.910666666666666</v>
      </c>
      <c r="R24" s="32" t="s">
        <v>11</v>
      </c>
    </row>
    <row r="25" spans="1:18" ht="12.75">
      <c r="A25" s="33" t="s">
        <v>17</v>
      </c>
      <c r="B25" s="14"/>
      <c r="C25" s="14"/>
      <c r="D25" s="14"/>
      <c r="E25" s="31">
        <v>55.3</v>
      </c>
      <c r="F25" s="31">
        <v>75.6</v>
      </c>
      <c r="G25" s="31">
        <v>79.9</v>
      </c>
      <c r="H25" s="31">
        <v>91.5</v>
      </c>
      <c r="I25" s="31">
        <v>65.3</v>
      </c>
      <c r="J25" s="31">
        <v>54.1</v>
      </c>
      <c r="K25" s="31">
        <v>112</v>
      </c>
      <c r="L25" s="31">
        <v>47.7</v>
      </c>
      <c r="M25" s="31">
        <v>59.4</v>
      </c>
      <c r="N25" s="31">
        <v>62</v>
      </c>
      <c r="O25" s="31">
        <v>85.3</v>
      </c>
      <c r="P25" s="31">
        <v>48.8</v>
      </c>
      <c r="Q25" s="31">
        <v>112</v>
      </c>
      <c r="R25" s="32">
        <v>26496</v>
      </c>
    </row>
    <row r="26" spans="1:18" ht="12.75">
      <c r="A26" s="10" t="s">
        <v>168</v>
      </c>
      <c r="B26" s="14"/>
      <c r="C26" s="14"/>
      <c r="D26" s="14"/>
      <c r="E26" s="31">
        <v>0.033</v>
      </c>
      <c r="F26" s="31">
        <v>0.033</v>
      </c>
      <c r="G26" s="31">
        <v>0.067</v>
      </c>
      <c r="H26" s="31">
        <v>0.054</v>
      </c>
      <c r="I26" s="31">
        <v>0.014</v>
      </c>
      <c r="J26" s="31">
        <v>0.005</v>
      </c>
      <c r="K26" s="31">
        <v>0.003</v>
      </c>
      <c r="L26" s="31">
        <v>0.003</v>
      </c>
      <c r="M26" s="31">
        <v>0.004</v>
      </c>
      <c r="N26" s="31">
        <v>0.006</v>
      </c>
      <c r="O26" s="31">
        <v>0.019</v>
      </c>
      <c r="P26" s="31">
        <v>0.033</v>
      </c>
      <c r="Q26" s="31">
        <v>0.003</v>
      </c>
      <c r="R26" s="32">
        <v>34199</v>
      </c>
    </row>
    <row r="27" spans="1:18" ht="12.75">
      <c r="A27" s="14" t="s">
        <v>19</v>
      </c>
      <c r="B27" s="14" t="s">
        <v>13</v>
      </c>
      <c r="C27" s="14" t="s">
        <v>2</v>
      </c>
      <c r="D27" s="14">
        <v>27</v>
      </c>
      <c r="E27" s="18">
        <v>0.5102222222222224</v>
      </c>
      <c r="F27" s="18">
        <v>0.6592592592592591</v>
      </c>
      <c r="G27" s="18">
        <v>0.7094814814814813</v>
      </c>
      <c r="H27" s="18">
        <v>0.5153333333333334</v>
      </c>
      <c r="I27" s="18">
        <v>0.3960740740740741</v>
      </c>
      <c r="J27" s="18">
        <v>0.34811111111111115</v>
      </c>
      <c r="K27" s="18">
        <v>0.2867407407407408</v>
      </c>
      <c r="L27" s="18">
        <v>0.2913703703703703</v>
      </c>
      <c r="M27" s="18">
        <v>0.20855555555555558</v>
      </c>
      <c r="N27" s="18">
        <v>0.33614814814814803</v>
      </c>
      <c r="O27" s="18">
        <v>0.562925925925926</v>
      </c>
      <c r="P27" s="18">
        <v>0.6124074074074073</v>
      </c>
      <c r="Q27" s="18">
        <v>0.452037037037037</v>
      </c>
      <c r="R27" s="32" t="s">
        <v>11</v>
      </c>
    </row>
    <row r="28" spans="1:18" ht="12.75">
      <c r="A28" s="33" t="s">
        <v>20</v>
      </c>
      <c r="B28" s="14"/>
      <c r="C28" s="14"/>
      <c r="D28" s="14"/>
      <c r="E28" s="31">
        <v>33.8</v>
      </c>
      <c r="F28" s="31">
        <v>33.5</v>
      </c>
      <c r="G28" s="31">
        <v>44</v>
      </c>
      <c r="H28" s="31">
        <v>45.8</v>
      </c>
      <c r="I28" s="31">
        <v>52.9</v>
      </c>
      <c r="J28" s="31">
        <v>17.6</v>
      </c>
      <c r="K28" s="31">
        <v>51.1</v>
      </c>
      <c r="L28" s="31">
        <v>42.1</v>
      </c>
      <c r="M28" s="31">
        <v>18.6</v>
      </c>
      <c r="N28" s="31">
        <v>32.9</v>
      </c>
      <c r="O28" s="31">
        <v>56.1</v>
      </c>
      <c r="P28" s="31">
        <v>17.6</v>
      </c>
      <c r="Q28" s="31">
        <v>56.1</v>
      </c>
      <c r="R28" s="32">
        <v>36104</v>
      </c>
    </row>
    <row r="29" spans="1:18" ht="12.75">
      <c r="A29" s="10" t="s">
        <v>169</v>
      </c>
      <c r="B29" s="14"/>
      <c r="C29" s="14"/>
      <c r="D29" s="14"/>
      <c r="E29" s="31">
        <v>0.371</v>
      </c>
      <c r="F29" s="31">
        <v>0.282</v>
      </c>
      <c r="G29" s="31">
        <v>0.47</v>
      </c>
      <c r="H29" s="31">
        <v>0.6</v>
      </c>
      <c r="I29" s="31">
        <v>0.519</v>
      </c>
      <c r="J29" s="31">
        <v>0.357</v>
      </c>
      <c r="K29" s="31">
        <v>0.294</v>
      </c>
      <c r="L29" s="31">
        <v>0.294</v>
      </c>
      <c r="M29" s="31">
        <v>0.4</v>
      </c>
      <c r="N29" s="31">
        <v>0.363</v>
      </c>
      <c r="O29" s="31">
        <v>0.363</v>
      </c>
      <c r="P29" s="31">
        <v>0.54</v>
      </c>
      <c r="Q29" s="31">
        <v>0.282</v>
      </c>
      <c r="R29" s="32">
        <v>32554</v>
      </c>
    </row>
    <row r="30" spans="1:18" ht="12.75">
      <c r="A30" s="14" t="s">
        <v>21</v>
      </c>
      <c r="B30" s="14"/>
      <c r="C30" s="14"/>
      <c r="D30" s="14">
        <v>29</v>
      </c>
      <c r="E30" s="18">
        <v>1.4252000000000002</v>
      </c>
      <c r="F30" s="18">
        <v>1.2749000000000004</v>
      </c>
      <c r="G30" s="18">
        <v>1.9129999999999998</v>
      </c>
      <c r="H30" s="18">
        <v>3.4873</v>
      </c>
      <c r="I30" s="18">
        <v>2.9795999999999996</v>
      </c>
      <c r="J30" s="18">
        <v>2.2865333333333333</v>
      </c>
      <c r="K30" s="18">
        <v>2.1614</v>
      </c>
      <c r="L30" s="18">
        <v>1.5159666666666667</v>
      </c>
      <c r="M30" s="18">
        <v>1.7975666666666668</v>
      </c>
      <c r="N30" s="18">
        <v>2.477633333333334</v>
      </c>
      <c r="O30" s="18">
        <v>2.5872000000000006</v>
      </c>
      <c r="P30" s="18">
        <v>1.9240000000000002</v>
      </c>
      <c r="Q30" s="18">
        <v>2.1539999999999995</v>
      </c>
      <c r="R30" s="32" t="s">
        <v>11</v>
      </c>
    </row>
    <row r="31" spans="1:18" ht="12.75">
      <c r="A31" s="33" t="s">
        <v>22</v>
      </c>
      <c r="B31" s="14"/>
      <c r="C31" s="14"/>
      <c r="D31" s="14"/>
      <c r="E31" s="31">
        <v>17.4</v>
      </c>
      <c r="F31" s="31">
        <v>21.1</v>
      </c>
      <c r="G31" s="31">
        <v>23.9</v>
      </c>
      <c r="H31" s="31">
        <v>37</v>
      </c>
      <c r="I31" s="31">
        <v>31</v>
      </c>
      <c r="J31" s="31">
        <v>35.9</v>
      </c>
      <c r="K31" s="31">
        <v>35.5</v>
      </c>
      <c r="L31" s="31">
        <v>30.9</v>
      </c>
      <c r="M31" s="31">
        <v>37.9</v>
      </c>
      <c r="N31" s="31">
        <v>46.4</v>
      </c>
      <c r="O31" s="31">
        <v>43.9</v>
      </c>
      <c r="P31" s="31">
        <v>51.6</v>
      </c>
      <c r="Q31" s="31">
        <v>51.6</v>
      </c>
      <c r="R31" s="32">
        <v>33943</v>
      </c>
    </row>
    <row r="32" spans="1:18" ht="12.75">
      <c r="A32" s="10" t="s">
        <v>170</v>
      </c>
      <c r="B32" s="14"/>
      <c r="C32" s="14"/>
      <c r="D32" s="14"/>
      <c r="E32" s="31">
        <v>3.15</v>
      </c>
      <c r="F32" s="31">
        <v>3</v>
      </c>
      <c r="G32" s="31">
        <v>3.54</v>
      </c>
      <c r="H32" s="31">
        <v>3.86</v>
      </c>
      <c r="I32" s="31">
        <v>2.98</v>
      </c>
      <c r="J32" s="31">
        <v>2.89</v>
      </c>
      <c r="K32" s="31">
        <v>2.17</v>
      </c>
      <c r="L32" s="31">
        <v>2.17</v>
      </c>
      <c r="M32" s="31">
        <v>2.84</v>
      </c>
      <c r="N32" s="31">
        <v>2.7</v>
      </c>
      <c r="O32" s="31">
        <v>2.5</v>
      </c>
      <c r="P32" s="31">
        <v>3.51</v>
      </c>
      <c r="Q32" s="31">
        <v>2.17</v>
      </c>
      <c r="R32" s="32">
        <v>34161</v>
      </c>
    </row>
    <row r="33" spans="1:18" ht="12.75">
      <c r="A33" s="14" t="s">
        <v>23</v>
      </c>
      <c r="B33" s="14"/>
      <c r="C33" s="14" t="s">
        <v>2</v>
      </c>
      <c r="D33" s="14"/>
      <c r="E33" s="18">
        <v>8.801666666666666</v>
      </c>
      <c r="F33" s="18">
        <v>8.954</v>
      </c>
      <c r="G33" s="18">
        <v>12.154333333333334</v>
      </c>
      <c r="H33" s="18">
        <v>16.66533333333333</v>
      </c>
      <c r="I33" s="18">
        <v>13.483666666666666</v>
      </c>
      <c r="J33" s="18">
        <v>11.807333333333336</v>
      </c>
      <c r="K33" s="18">
        <v>12.223</v>
      </c>
      <c r="L33" s="18">
        <v>8.969666666666667</v>
      </c>
      <c r="M33" s="18">
        <v>10.937666666666667</v>
      </c>
      <c r="N33" s="18">
        <v>13.463666666666667</v>
      </c>
      <c r="O33" s="18">
        <v>15.586666666666666</v>
      </c>
      <c r="P33" s="18">
        <v>12.261</v>
      </c>
      <c r="Q33" s="18">
        <v>12.107666666666667</v>
      </c>
      <c r="R33" s="32" t="s">
        <v>11</v>
      </c>
    </row>
    <row r="34" spans="1:18" ht="12.75">
      <c r="A34" s="33" t="s">
        <v>22</v>
      </c>
      <c r="B34" s="14"/>
      <c r="C34" s="14"/>
      <c r="D34" s="14"/>
      <c r="E34" s="31">
        <v>131</v>
      </c>
      <c r="F34" s="31">
        <v>147</v>
      </c>
      <c r="G34" s="31">
        <v>123</v>
      </c>
      <c r="H34" s="31">
        <v>134</v>
      </c>
      <c r="I34" s="31">
        <v>128</v>
      </c>
      <c r="J34" s="31">
        <v>196</v>
      </c>
      <c r="K34" s="31">
        <v>198</v>
      </c>
      <c r="L34" s="31">
        <v>145</v>
      </c>
      <c r="M34" s="31">
        <v>224</v>
      </c>
      <c r="N34" s="31">
        <v>233</v>
      </c>
      <c r="O34" s="31">
        <v>371</v>
      </c>
      <c r="P34" s="31">
        <v>168</v>
      </c>
      <c r="Q34" s="31">
        <v>371</v>
      </c>
      <c r="R34" s="32">
        <v>33178</v>
      </c>
    </row>
    <row r="35" spans="1:18" ht="12.75">
      <c r="A35" s="10" t="s">
        <v>171</v>
      </c>
      <c r="B35" s="14"/>
      <c r="C35" s="14"/>
      <c r="D35" s="14"/>
      <c r="E35" s="31">
        <v>0.26</v>
      </c>
      <c r="F35" s="31">
        <v>0.3</v>
      </c>
      <c r="G35" s="31">
        <v>0.504</v>
      </c>
      <c r="H35" s="31">
        <v>0.573</v>
      </c>
      <c r="I35" s="31">
        <v>0.42</v>
      </c>
      <c r="J35" s="31">
        <v>0.372</v>
      </c>
      <c r="K35" s="31">
        <v>0.255</v>
      </c>
      <c r="L35" s="31">
        <v>0.202</v>
      </c>
      <c r="M35" s="31">
        <v>0.318</v>
      </c>
      <c r="N35" s="31">
        <v>0.318</v>
      </c>
      <c r="O35" s="31">
        <v>0.474</v>
      </c>
      <c r="P35" s="31">
        <v>0.42</v>
      </c>
      <c r="Q35" s="31">
        <v>0.202</v>
      </c>
      <c r="R35" s="32">
        <v>34185</v>
      </c>
    </row>
    <row r="36" spans="1:18" ht="12.75">
      <c r="A36" s="14" t="s">
        <v>24</v>
      </c>
      <c r="B36" s="14"/>
      <c r="C36" s="14"/>
      <c r="D36" s="14">
        <v>27</v>
      </c>
      <c r="E36" s="18">
        <v>1.4076333333333333</v>
      </c>
      <c r="F36" s="18">
        <v>1.275</v>
      </c>
      <c r="G36" s="18">
        <v>1.6173666666666666</v>
      </c>
      <c r="H36" s="18">
        <v>2.4437</v>
      </c>
      <c r="I36" s="18">
        <v>2.5364999999999998</v>
      </c>
      <c r="J36" s="18">
        <v>2.0998</v>
      </c>
      <c r="K36" s="18">
        <v>2.323066666666667</v>
      </c>
      <c r="L36" s="18">
        <v>1.544</v>
      </c>
      <c r="M36" s="18">
        <v>1.9159666666666668</v>
      </c>
      <c r="N36" s="18">
        <v>2.256066666666667</v>
      </c>
      <c r="O36" s="18">
        <v>2.1524</v>
      </c>
      <c r="P36" s="18">
        <v>1.7120999999999995</v>
      </c>
      <c r="Q36" s="18">
        <v>1.9426666666666657</v>
      </c>
      <c r="R36" s="32" t="s">
        <v>11</v>
      </c>
    </row>
    <row r="37" spans="1:18" ht="12.75">
      <c r="A37" s="33" t="s">
        <v>25</v>
      </c>
      <c r="B37" s="14"/>
      <c r="C37" s="14"/>
      <c r="D37" s="14"/>
      <c r="E37" s="31">
        <v>15.6</v>
      </c>
      <c r="F37" s="31">
        <v>16.2</v>
      </c>
      <c r="G37" s="31">
        <v>10.7</v>
      </c>
      <c r="H37" s="31">
        <v>22.8</v>
      </c>
      <c r="I37" s="31">
        <v>26</v>
      </c>
      <c r="J37" s="31">
        <v>33.8</v>
      </c>
      <c r="K37" s="31">
        <v>48.6</v>
      </c>
      <c r="L37" s="31">
        <v>37.5</v>
      </c>
      <c r="M37" s="31">
        <v>53.8</v>
      </c>
      <c r="N37" s="31">
        <v>37.5</v>
      </c>
      <c r="O37" s="31">
        <v>68</v>
      </c>
      <c r="P37" s="31">
        <v>27.2</v>
      </c>
      <c r="Q37" s="31">
        <v>68</v>
      </c>
      <c r="R37" s="32">
        <v>33178</v>
      </c>
    </row>
    <row r="38" spans="1:18" ht="12.75">
      <c r="A38" s="10" t="s">
        <v>172</v>
      </c>
      <c r="B38" s="14"/>
      <c r="C38" s="14"/>
      <c r="D38" s="14"/>
      <c r="E38" s="31">
        <v>1.11</v>
      </c>
      <c r="F38" s="31">
        <v>0.98</v>
      </c>
      <c r="G38" s="31">
        <v>1.06</v>
      </c>
      <c r="H38" s="31">
        <v>1.21</v>
      </c>
      <c r="I38" s="31">
        <v>1.09</v>
      </c>
      <c r="J38" s="31">
        <v>0.969</v>
      </c>
      <c r="K38" s="31">
        <v>0.756</v>
      </c>
      <c r="L38" s="31">
        <v>0.86</v>
      </c>
      <c r="M38" s="31">
        <v>0.94</v>
      </c>
      <c r="N38" s="31">
        <v>0.969</v>
      </c>
      <c r="O38" s="31">
        <v>1.04</v>
      </c>
      <c r="P38" s="31">
        <v>1.14</v>
      </c>
      <c r="Q38" s="31">
        <v>0.756</v>
      </c>
      <c r="R38" s="32">
        <v>34153</v>
      </c>
    </row>
    <row r="39" spans="1:18" ht="12.75">
      <c r="A39" s="14" t="s">
        <v>23</v>
      </c>
      <c r="B39" s="14" t="s">
        <v>13</v>
      </c>
      <c r="C39" s="14" t="s">
        <v>2</v>
      </c>
      <c r="D39" s="14">
        <v>28</v>
      </c>
      <c r="E39" s="18">
        <v>3.485666666666666</v>
      </c>
      <c r="F39" s="18">
        <v>3.4369999999999985</v>
      </c>
      <c r="G39" s="18">
        <v>4.669666666666667</v>
      </c>
      <c r="H39" s="18">
        <v>6.385666666666666</v>
      </c>
      <c r="I39" s="18">
        <v>5.2940000000000005</v>
      </c>
      <c r="J39" s="18">
        <v>4.762666666666667</v>
      </c>
      <c r="K39" s="18">
        <v>5.035333333333332</v>
      </c>
      <c r="L39" s="18">
        <v>3.426333333333333</v>
      </c>
      <c r="M39" s="18">
        <v>4.374666666666667</v>
      </c>
      <c r="N39" s="18">
        <v>5.642</v>
      </c>
      <c r="O39" s="18">
        <v>6.15</v>
      </c>
      <c r="P39" s="18">
        <v>4.852</v>
      </c>
      <c r="Q39" s="18">
        <v>4.796333333333333</v>
      </c>
      <c r="R39" s="32" t="s">
        <v>11</v>
      </c>
    </row>
    <row r="40" spans="1:18" ht="12.75">
      <c r="A40" s="33" t="s">
        <v>25</v>
      </c>
      <c r="B40" s="14"/>
      <c r="C40" s="14"/>
      <c r="D40" s="14"/>
      <c r="E40" s="31">
        <v>58.1</v>
      </c>
      <c r="F40" s="31">
        <v>58.7</v>
      </c>
      <c r="G40" s="31">
        <v>73</v>
      </c>
      <c r="H40" s="31">
        <v>49.9</v>
      </c>
      <c r="I40" s="31">
        <v>55.2</v>
      </c>
      <c r="J40" s="31">
        <v>65.5</v>
      </c>
      <c r="K40" s="31">
        <v>108</v>
      </c>
      <c r="L40" s="31">
        <v>72.2</v>
      </c>
      <c r="M40" s="31">
        <v>124</v>
      </c>
      <c r="N40" s="31">
        <v>126</v>
      </c>
      <c r="O40" s="31">
        <v>189</v>
      </c>
      <c r="P40" s="31">
        <v>99.9</v>
      </c>
      <c r="Q40" s="31">
        <v>189</v>
      </c>
      <c r="R40" s="32">
        <v>33178</v>
      </c>
    </row>
    <row r="41" spans="1:18" ht="12.75">
      <c r="A41" s="10" t="s">
        <v>173</v>
      </c>
      <c r="B41" s="14"/>
      <c r="C41" s="14"/>
      <c r="D41" s="14"/>
      <c r="E41" s="31">
        <v>0.325</v>
      </c>
      <c r="F41" s="31">
        <v>0.378</v>
      </c>
      <c r="G41" s="31">
        <v>0.417</v>
      </c>
      <c r="H41" s="31">
        <v>0.594</v>
      </c>
      <c r="I41" s="31">
        <v>0.64</v>
      </c>
      <c r="J41" s="31">
        <v>0.44</v>
      </c>
      <c r="K41" s="31">
        <v>0.38</v>
      </c>
      <c r="L41" s="31">
        <v>0.325</v>
      </c>
      <c r="M41" s="31">
        <v>0.243</v>
      </c>
      <c r="N41" s="31">
        <v>0.325</v>
      </c>
      <c r="O41" s="31">
        <v>0.428</v>
      </c>
      <c r="P41" s="31">
        <v>0.408</v>
      </c>
      <c r="Q41" s="31">
        <v>0.243</v>
      </c>
      <c r="R41" s="32">
        <v>33136</v>
      </c>
    </row>
    <row r="42" spans="1:18" ht="12.75">
      <c r="A42" s="14" t="s">
        <v>26</v>
      </c>
      <c r="B42" s="14" t="s">
        <v>13</v>
      </c>
      <c r="C42" s="14"/>
      <c r="D42" s="14">
        <v>27</v>
      </c>
      <c r="E42" s="18">
        <v>1.6398571428571427</v>
      </c>
      <c r="F42" s="18">
        <v>1.4394642857142863</v>
      </c>
      <c r="G42" s="18">
        <v>1.84</v>
      </c>
      <c r="H42" s="18">
        <v>2.575357142857144</v>
      </c>
      <c r="I42" s="18">
        <v>2.5468928571428577</v>
      </c>
      <c r="J42" s="18">
        <v>2.289785714285714</v>
      </c>
      <c r="K42" s="18">
        <v>2.0719285714285713</v>
      </c>
      <c r="L42" s="18">
        <v>1.6753214285714286</v>
      </c>
      <c r="M42" s="18">
        <v>1.9806428571428571</v>
      </c>
      <c r="N42" s="18">
        <v>2.468214285714286</v>
      </c>
      <c r="O42" s="18">
        <v>2.2948571428571425</v>
      </c>
      <c r="P42" s="18">
        <v>2.0589642857142856</v>
      </c>
      <c r="Q42" s="18">
        <v>2.0757142857142856</v>
      </c>
      <c r="R42" s="32" t="s">
        <v>11</v>
      </c>
    </row>
    <row r="43" spans="1:18" ht="12.75">
      <c r="A43" s="33" t="s">
        <v>27</v>
      </c>
      <c r="B43" s="14"/>
      <c r="C43" s="14"/>
      <c r="D43" s="14"/>
      <c r="E43" s="31">
        <v>10.6</v>
      </c>
      <c r="F43" s="31">
        <v>9.21</v>
      </c>
      <c r="G43" s="31">
        <v>21.4</v>
      </c>
      <c r="H43" s="31">
        <v>14.6</v>
      </c>
      <c r="I43" s="31">
        <v>33</v>
      </c>
      <c r="J43" s="31">
        <v>50</v>
      </c>
      <c r="K43" s="31">
        <v>54.9</v>
      </c>
      <c r="L43" s="31">
        <v>36.3</v>
      </c>
      <c r="M43" s="31">
        <v>47.1</v>
      </c>
      <c r="N43" s="31">
        <v>44.5</v>
      </c>
      <c r="O43" s="31">
        <v>48</v>
      </c>
      <c r="P43" s="31">
        <v>24.3</v>
      </c>
      <c r="Q43" s="31">
        <v>54.9</v>
      </c>
      <c r="R43" s="32">
        <v>32692</v>
      </c>
    </row>
    <row r="44" spans="1:18" ht="12.75">
      <c r="A44" s="10" t="s">
        <v>174</v>
      </c>
      <c r="B44" s="14"/>
      <c r="C44" s="14"/>
      <c r="D44" s="14"/>
      <c r="E44" s="31">
        <v>0.078</v>
      </c>
      <c r="F44" s="31">
        <v>0.078</v>
      </c>
      <c r="G44" s="31">
        <v>0.167</v>
      </c>
      <c r="H44" s="31">
        <v>0.121</v>
      </c>
      <c r="I44" s="31">
        <v>0.257</v>
      </c>
      <c r="J44" s="31">
        <v>0.161</v>
      </c>
      <c r="K44" s="31">
        <v>0.14</v>
      </c>
      <c r="L44" s="31">
        <v>0.156</v>
      </c>
      <c r="M44" s="31">
        <v>0.2</v>
      </c>
      <c r="N44" s="31">
        <v>0.12</v>
      </c>
      <c r="O44" s="31">
        <v>0.2</v>
      </c>
      <c r="P44" s="31">
        <v>0.217</v>
      </c>
      <c r="Q44" s="31">
        <v>0.078</v>
      </c>
      <c r="R44" s="32">
        <v>27040</v>
      </c>
    </row>
    <row r="45" spans="1:18" ht="12.75">
      <c r="A45" s="14" t="s">
        <v>28</v>
      </c>
      <c r="B45" s="14" t="s">
        <v>13</v>
      </c>
      <c r="C45" s="14"/>
      <c r="D45" s="14">
        <v>22</v>
      </c>
      <c r="E45" s="18">
        <v>0.8384285714285715</v>
      </c>
      <c r="F45" s="18">
        <v>0.6742142857142859</v>
      </c>
      <c r="G45" s="18">
        <v>0.7511785714285714</v>
      </c>
      <c r="H45" s="18">
        <v>0.9816071428571431</v>
      </c>
      <c r="I45" s="18">
        <v>0.9613571428571427</v>
      </c>
      <c r="J45" s="18">
        <v>0.9445714285714285</v>
      </c>
      <c r="K45" s="18">
        <v>0.9474285714285714</v>
      </c>
      <c r="L45" s="18">
        <v>0.711142857142857</v>
      </c>
      <c r="M45" s="18">
        <v>0.775</v>
      </c>
      <c r="N45" s="18">
        <v>0.9573928571428574</v>
      </c>
      <c r="O45" s="18">
        <v>1.0736428571428571</v>
      </c>
      <c r="P45" s="18">
        <v>0.8915714285714287</v>
      </c>
      <c r="Q45" s="18">
        <v>0.8759285714285715</v>
      </c>
      <c r="R45" s="32" t="s">
        <v>11</v>
      </c>
    </row>
    <row r="46" spans="1:18" ht="12.75">
      <c r="A46" s="33" t="s">
        <v>29</v>
      </c>
      <c r="B46" s="14"/>
      <c r="C46" s="14"/>
      <c r="D46" s="14"/>
      <c r="E46" s="31">
        <v>6.51</v>
      </c>
      <c r="F46" s="31">
        <v>5.27</v>
      </c>
      <c r="G46" s="31">
        <v>8.77</v>
      </c>
      <c r="H46" s="31">
        <v>7.77</v>
      </c>
      <c r="I46" s="31">
        <v>11.8</v>
      </c>
      <c r="J46" s="31">
        <v>14.7</v>
      </c>
      <c r="K46" s="31">
        <v>17.1</v>
      </c>
      <c r="L46" s="31">
        <v>20.7</v>
      </c>
      <c r="M46" s="31">
        <v>12</v>
      </c>
      <c r="N46" s="31">
        <v>24.1</v>
      </c>
      <c r="O46" s="31">
        <v>31.8</v>
      </c>
      <c r="P46" s="31">
        <v>9.72</v>
      </c>
      <c r="Q46" s="31">
        <v>31.8</v>
      </c>
      <c r="R46" s="32">
        <v>36104</v>
      </c>
    </row>
    <row r="47" spans="1:18" ht="12.75">
      <c r="A47" s="10" t="s">
        <v>175</v>
      </c>
      <c r="B47" s="14"/>
      <c r="C47" s="14"/>
      <c r="D47" s="14"/>
      <c r="E47" s="31">
        <v>1.18</v>
      </c>
      <c r="F47" s="31">
        <v>1.03</v>
      </c>
      <c r="G47" s="31">
        <v>1.23</v>
      </c>
      <c r="H47" s="31">
        <v>1.44</v>
      </c>
      <c r="I47" s="31">
        <v>0.864</v>
      </c>
      <c r="J47" s="31">
        <v>0.568</v>
      </c>
      <c r="K47" s="31">
        <v>0.635</v>
      </c>
      <c r="L47" s="31">
        <v>0.45</v>
      </c>
      <c r="M47" s="31">
        <v>0.454</v>
      </c>
      <c r="N47" s="31">
        <v>0.648</v>
      </c>
      <c r="O47" s="31">
        <v>0.858</v>
      </c>
      <c r="P47" s="31">
        <v>0.63</v>
      </c>
      <c r="Q47" s="31">
        <v>0.45</v>
      </c>
      <c r="R47" s="32">
        <v>33846</v>
      </c>
    </row>
    <row r="48" spans="1:18" ht="12.75">
      <c r="A48" s="14" t="s">
        <v>30</v>
      </c>
      <c r="B48" s="14" t="s">
        <v>13</v>
      </c>
      <c r="C48" s="14" t="s">
        <v>2</v>
      </c>
      <c r="D48" s="14">
        <v>28</v>
      </c>
      <c r="E48" s="18">
        <v>4.3825</v>
      </c>
      <c r="F48" s="18">
        <v>4.247142857142856</v>
      </c>
      <c r="G48" s="18">
        <v>5.171785714285711</v>
      </c>
      <c r="H48" s="18">
        <v>5.458928571428572</v>
      </c>
      <c r="I48" s="18">
        <v>4.721428571428572</v>
      </c>
      <c r="J48" s="18">
        <v>4.310357142857141</v>
      </c>
      <c r="K48" s="18">
        <v>4.223428571428571</v>
      </c>
      <c r="L48" s="18">
        <v>3.231821428571429</v>
      </c>
      <c r="M48" s="18">
        <v>4.12825</v>
      </c>
      <c r="N48" s="18">
        <v>5.706428571428573</v>
      </c>
      <c r="O48" s="18">
        <v>5.884285714285714</v>
      </c>
      <c r="P48" s="18">
        <v>5.647142857142856</v>
      </c>
      <c r="Q48" s="18">
        <v>4.762142857142858</v>
      </c>
      <c r="R48" s="32" t="s">
        <v>11</v>
      </c>
    </row>
    <row r="49" spans="1:18" ht="12.75">
      <c r="A49" s="33" t="s">
        <v>29</v>
      </c>
      <c r="B49" s="14"/>
      <c r="C49" s="14"/>
      <c r="D49" s="14"/>
      <c r="E49" s="31">
        <v>50.4</v>
      </c>
      <c r="F49" s="31">
        <v>63.4</v>
      </c>
      <c r="G49" s="31">
        <v>61.7</v>
      </c>
      <c r="H49" s="31">
        <v>65.2</v>
      </c>
      <c r="I49" s="31">
        <v>96.7</v>
      </c>
      <c r="J49" s="31">
        <v>59.8</v>
      </c>
      <c r="K49" s="31">
        <v>97.5</v>
      </c>
      <c r="L49" s="31">
        <v>107</v>
      </c>
      <c r="M49" s="31">
        <v>90.1</v>
      </c>
      <c r="N49" s="31">
        <v>76.8</v>
      </c>
      <c r="O49" s="31">
        <v>118</v>
      </c>
      <c r="P49" s="31">
        <v>83.7</v>
      </c>
      <c r="Q49" s="31">
        <v>118</v>
      </c>
      <c r="R49" s="32">
        <v>36104</v>
      </c>
    </row>
    <row r="50" spans="1:18" ht="12.75">
      <c r="A50" s="10" t="s">
        <v>176</v>
      </c>
      <c r="B50" s="14"/>
      <c r="C50" s="14"/>
      <c r="D50" s="14"/>
      <c r="E50" s="31">
        <v>0.99</v>
      </c>
      <c r="F50" s="31">
        <v>2.71</v>
      </c>
      <c r="G50" s="31">
        <v>1.37</v>
      </c>
      <c r="H50" s="31">
        <v>1.28</v>
      </c>
      <c r="I50" s="31">
        <v>0.823</v>
      </c>
      <c r="J50" s="31">
        <v>0.543</v>
      </c>
      <c r="K50" s="31">
        <v>0.454</v>
      </c>
      <c r="L50" s="31">
        <v>0.414</v>
      </c>
      <c r="M50" s="31">
        <v>0.414</v>
      </c>
      <c r="N50" s="31">
        <v>0.543</v>
      </c>
      <c r="O50" s="31">
        <v>0.63</v>
      </c>
      <c r="P50" s="31">
        <v>1.56</v>
      </c>
      <c r="Q50" s="31">
        <v>0.414</v>
      </c>
      <c r="R50" s="32">
        <v>36769</v>
      </c>
    </row>
    <row r="51" spans="1:18" ht="12.75">
      <c r="A51" s="14" t="s">
        <v>31</v>
      </c>
      <c r="B51" s="14"/>
      <c r="C51" s="14"/>
      <c r="D51" s="14">
        <v>29</v>
      </c>
      <c r="E51" s="18">
        <v>10.669333333333332</v>
      </c>
      <c r="F51" s="18">
        <v>11.744333333333328</v>
      </c>
      <c r="G51" s="18">
        <v>13.120666666666668</v>
      </c>
      <c r="H51" s="18">
        <v>14.171999999999999</v>
      </c>
      <c r="I51" s="18">
        <v>10.402000000000003</v>
      </c>
      <c r="J51" s="18">
        <v>9.07833333333333</v>
      </c>
      <c r="K51" s="18">
        <v>9.719333333333333</v>
      </c>
      <c r="L51" s="18">
        <v>7.039</v>
      </c>
      <c r="M51" s="18">
        <v>8.777</v>
      </c>
      <c r="N51" s="18">
        <v>11.982666666666667</v>
      </c>
      <c r="O51" s="18">
        <v>13.663666666666666</v>
      </c>
      <c r="P51" s="18">
        <v>13.637</v>
      </c>
      <c r="Q51" s="18">
        <v>11.159333333333333</v>
      </c>
      <c r="R51" s="32" t="s">
        <v>11</v>
      </c>
    </row>
    <row r="52" spans="1:18" ht="12.75">
      <c r="A52" s="33" t="s">
        <v>29</v>
      </c>
      <c r="B52" s="14"/>
      <c r="C52" s="14"/>
      <c r="D52" s="14"/>
      <c r="E52" s="31">
        <v>131</v>
      </c>
      <c r="F52" s="31">
        <v>149</v>
      </c>
      <c r="G52" s="31">
        <v>148</v>
      </c>
      <c r="H52" s="31">
        <v>214</v>
      </c>
      <c r="I52" s="31">
        <v>160</v>
      </c>
      <c r="J52" s="31">
        <v>138</v>
      </c>
      <c r="K52" s="31">
        <v>228</v>
      </c>
      <c r="L52" s="31">
        <v>193</v>
      </c>
      <c r="M52" s="31">
        <v>206</v>
      </c>
      <c r="N52" s="31">
        <v>268</v>
      </c>
      <c r="O52" s="31">
        <v>291</v>
      </c>
      <c r="P52" s="31">
        <v>142</v>
      </c>
      <c r="Q52" s="31">
        <v>291</v>
      </c>
      <c r="R52" s="32">
        <v>36104</v>
      </c>
    </row>
    <row r="53" spans="1:18" ht="12.75">
      <c r="A53" t="s">
        <v>177</v>
      </c>
      <c r="B53" s="4"/>
      <c r="C53" s="4"/>
      <c r="D53" s="4"/>
      <c r="E53" s="1">
        <v>0.269</v>
      </c>
      <c r="F53" s="1">
        <v>0.22</v>
      </c>
      <c r="G53" s="1">
        <v>0.244</v>
      </c>
      <c r="H53" s="1">
        <v>0.37</v>
      </c>
      <c r="I53" s="1">
        <v>0.256</v>
      </c>
      <c r="J53" s="1">
        <v>0.23</v>
      </c>
      <c r="K53" s="1">
        <v>0.15</v>
      </c>
      <c r="L53" s="1">
        <v>0.168</v>
      </c>
      <c r="M53" s="1">
        <v>0.236</v>
      </c>
      <c r="N53" s="1">
        <v>0.199</v>
      </c>
      <c r="O53" s="1">
        <v>0.37</v>
      </c>
      <c r="P53" s="1">
        <v>0.348</v>
      </c>
      <c r="Q53" s="1">
        <v>0.15</v>
      </c>
      <c r="R53" s="3">
        <v>31608</v>
      </c>
    </row>
    <row r="54" spans="1:18" ht="12.75">
      <c r="A54" s="4" t="s">
        <v>32</v>
      </c>
      <c r="B54" s="4" t="s">
        <v>13</v>
      </c>
      <c r="C54" s="4" t="s">
        <v>2</v>
      </c>
      <c r="D54" s="4">
        <v>28</v>
      </c>
      <c r="E54" s="5">
        <v>1.5371428571428571</v>
      </c>
      <c r="F54" s="5">
        <v>1.3531785714285711</v>
      </c>
      <c r="G54" s="5">
        <v>1.4722500000000003</v>
      </c>
      <c r="H54" s="5">
        <v>2.0203928571428564</v>
      </c>
      <c r="I54" s="5">
        <v>1.8952142857142855</v>
      </c>
      <c r="J54" s="5">
        <v>1.730071428571429</v>
      </c>
      <c r="K54" s="5">
        <v>1.7014642857142857</v>
      </c>
      <c r="L54" s="5">
        <v>1.2523214285714286</v>
      </c>
      <c r="M54" s="5">
        <v>1.6808571428571428</v>
      </c>
      <c r="N54" s="5">
        <v>2.1842857142857146</v>
      </c>
      <c r="O54" s="5">
        <v>2.153928571428571</v>
      </c>
      <c r="P54" s="5">
        <v>1.9650357142857147</v>
      </c>
      <c r="Q54" s="5">
        <v>1.7471428571428576</v>
      </c>
      <c r="R54" s="3" t="s">
        <v>11</v>
      </c>
    </row>
    <row r="55" spans="1:18" ht="12.75">
      <c r="A55" s="6" t="s">
        <v>33</v>
      </c>
      <c r="B55" s="4"/>
      <c r="C55" s="4"/>
      <c r="D55" s="4"/>
      <c r="E55" s="1">
        <v>20.6</v>
      </c>
      <c r="F55" s="1">
        <v>18.2</v>
      </c>
      <c r="G55" s="1">
        <v>26.2</v>
      </c>
      <c r="H55" s="1">
        <v>22.5</v>
      </c>
      <c r="I55" s="1">
        <v>35.8</v>
      </c>
      <c r="J55" s="1">
        <v>24.6</v>
      </c>
      <c r="K55" s="1">
        <v>40.3</v>
      </c>
      <c r="L55" s="1">
        <v>33.4</v>
      </c>
      <c r="M55" s="1">
        <v>42</v>
      </c>
      <c r="N55" s="1">
        <v>39.3</v>
      </c>
      <c r="O55" s="1">
        <v>38.8</v>
      </c>
      <c r="P55" s="1">
        <v>21.4</v>
      </c>
      <c r="Q55" s="1">
        <v>42</v>
      </c>
      <c r="R55" s="3">
        <v>26932</v>
      </c>
    </row>
    <row r="56" spans="1:18" ht="12.75">
      <c r="A56" t="s">
        <v>178</v>
      </c>
      <c r="B56" s="4"/>
      <c r="C56" s="4"/>
      <c r="D56" s="4"/>
      <c r="E56" s="1">
        <v>0.394</v>
      </c>
      <c r="F56" s="1">
        <v>0.23</v>
      </c>
      <c r="G56" s="1">
        <v>0.444</v>
      </c>
      <c r="H56" s="1">
        <v>0.348</v>
      </c>
      <c r="I56" s="1">
        <v>0.17</v>
      </c>
      <c r="J56" s="1">
        <v>0.08</v>
      </c>
      <c r="K56" s="1">
        <v>0.099</v>
      </c>
      <c r="L56" s="1">
        <v>0.024</v>
      </c>
      <c r="M56" s="1">
        <v>0.068</v>
      </c>
      <c r="N56" s="1">
        <v>0.169</v>
      </c>
      <c r="O56" s="1">
        <v>0.24</v>
      </c>
      <c r="P56" s="1">
        <v>0.05</v>
      </c>
      <c r="Q56" s="1">
        <v>0.024</v>
      </c>
      <c r="R56" s="3">
        <v>34201</v>
      </c>
    </row>
    <row r="57" spans="1:18" ht="12.75">
      <c r="A57" s="4" t="s">
        <v>34</v>
      </c>
      <c r="B57" s="4"/>
      <c r="C57" s="4"/>
      <c r="D57" s="4">
        <v>16</v>
      </c>
      <c r="E57" s="5">
        <v>2.871566666666666</v>
      </c>
      <c r="F57" s="5">
        <v>2.826133333333334</v>
      </c>
      <c r="G57" s="5">
        <v>2.991666666666666</v>
      </c>
      <c r="H57" s="5">
        <v>2.8446333333333333</v>
      </c>
      <c r="I57" s="5">
        <v>2.1589666666666667</v>
      </c>
      <c r="J57" s="5">
        <v>1.9940999999999998</v>
      </c>
      <c r="K57" s="5">
        <v>2.3115000000000006</v>
      </c>
      <c r="L57" s="5">
        <v>1.912766666666666</v>
      </c>
      <c r="M57" s="5">
        <v>2.0875999999999997</v>
      </c>
      <c r="N57" s="5">
        <v>2.8510999999999997</v>
      </c>
      <c r="O57" s="5">
        <v>3.4178333333333337</v>
      </c>
      <c r="P57" s="5">
        <v>3.2263</v>
      </c>
      <c r="Q57" s="5">
        <v>2.6236666666666664</v>
      </c>
      <c r="R57" s="3" t="s">
        <v>11</v>
      </c>
    </row>
    <row r="58" spans="1:18" ht="12.75">
      <c r="A58" s="6" t="s">
        <v>35</v>
      </c>
      <c r="B58" s="4"/>
      <c r="C58" s="4"/>
      <c r="D58" s="4"/>
      <c r="E58" s="1">
        <v>53.2</v>
      </c>
      <c r="F58" s="1">
        <v>36</v>
      </c>
      <c r="G58" s="1">
        <v>37.8</v>
      </c>
      <c r="H58" s="1">
        <v>32.3</v>
      </c>
      <c r="I58" s="1">
        <v>44</v>
      </c>
      <c r="J58" s="1">
        <v>28.8</v>
      </c>
      <c r="K58" s="1">
        <v>57.8</v>
      </c>
      <c r="L58" s="1">
        <v>52.3</v>
      </c>
      <c r="M58" s="1">
        <v>51.4</v>
      </c>
      <c r="N58" s="1">
        <v>44.8</v>
      </c>
      <c r="O58" s="1">
        <v>77.2</v>
      </c>
      <c r="P58" s="1">
        <v>41.7</v>
      </c>
      <c r="Q58" s="1">
        <v>77.2</v>
      </c>
      <c r="R58" s="3">
        <v>36104</v>
      </c>
    </row>
    <row r="59" spans="1:18" ht="12.75">
      <c r="A59" t="s">
        <v>179</v>
      </c>
      <c r="B59" s="4"/>
      <c r="C59" s="4"/>
      <c r="D59" s="4"/>
      <c r="E59" s="1">
        <v>0.184</v>
      </c>
      <c r="F59" s="1">
        <v>0.058</v>
      </c>
      <c r="G59" s="1">
        <v>0.219</v>
      </c>
      <c r="H59" s="1">
        <v>0.269</v>
      </c>
      <c r="I59" s="1">
        <v>0.058</v>
      </c>
      <c r="J59" s="1">
        <v>0.028</v>
      </c>
      <c r="K59" s="1">
        <v>0.013</v>
      </c>
      <c r="L59" s="1">
        <v>0.006</v>
      </c>
      <c r="M59" s="1">
        <v>0.006</v>
      </c>
      <c r="N59" s="1">
        <v>0.041</v>
      </c>
      <c r="O59" s="1">
        <v>0.08</v>
      </c>
      <c r="P59" s="1">
        <v>0.057</v>
      </c>
      <c r="Q59" s="1">
        <v>0.006</v>
      </c>
      <c r="R59" s="3">
        <v>33842</v>
      </c>
    </row>
    <row r="60" spans="1:18" ht="12.75">
      <c r="A60" s="4" t="s">
        <v>36</v>
      </c>
      <c r="B60" s="4"/>
      <c r="C60" s="4"/>
      <c r="D60" s="4">
        <v>27</v>
      </c>
      <c r="E60" s="5">
        <v>2.450666666666666</v>
      </c>
      <c r="F60" s="5">
        <v>3.321199999999999</v>
      </c>
      <c r="G60" s="5">
        <v>4.306033333333333</v>
      </c>
      <c r="H60" s="5">
        <v>3.5052333333333325</v>
      </c>
      <c r="I60" s="5">
        <v>2.425433333333333</v>
      </c>
      <c r="J60" s="5">
        <v>1.9131333333333331</v>
      </c>
      <c r="K60" s="5">
        <v>2.2022666666666666</v>
      </c>
      <c r="L60" s="5">
        <v>1.7464</v>
      </c>
      <c r="M60" s="5">
        <v>2.0714333333333332</v>
      </c>
      <c r="N60" s="5">
        <v>3.1818</v>
      </c>
      <c r="O60" s="5">
        <v>3.9299333333333326</v>
      </c>
      <c r="P60" s="5">
        <v>3.5254666666666665</v>
      </c>
      <c r="Q60" s="5">
        <v>2.8786666666666667</v>
      </c>
      <c r="R60" s="3" t="s">
        <v>11</v>
      </c>
    </row>
    <row r="61" spans="1:18" ht="12.75">
      <c r="A61" s="6" t="s">
        <v>37</v>
      </c>
      <c r="B61" s="4"/>
      <c r="C61" s="4"/>
      <c r="D61" s="4"/>
      <c r="E61" s="1">
        <v>27.1</v>
      </c>
      <c r="F61" s="1">
        <v>46.5</v>
      </c>
      <c r="G61" s="1">
        <v>39.8</v>
      </c>
      <c r="H61" s="1">
        <v>55.5</v>
      </c>
      <c r="I61" s="1">
        <v>59.8</v>
      </c>
      <c r="J61" s="1">
        <v>40.2</v>
      </c>
      <c r="K61" s="1">
        <v>62.5</v>
      </c>
      <c r="L61" s="1">
        <v>51.8</v>
      </c>
      <c r="M61" s="1">
        <v>57.2</v>
      </c>
      <c r="N61" s="1">
        <v>51</v>
      </c>
      <c r="O61" s="1">
        <v>64.6</v>
      </c>
      <c r="P61" s="1">
        <v>48.8</v>
      </c>
      <c r="Q61" s="1">
        <v>64.6</v>
      </c>
      <c r="R61" s="3">
        <v>33178</v>
      </c>
    </row>
    <row r="62" spans="1:18" ht="12.75">
      <c r="A62" t="s">
        <v>180</v>
      </c>
      <c r="B62" s="4"/>
      <c r="C62" s="4"/>
      <c r="D62" s="4"/>
      <c r="E62" s="1">
        <v>0.651</v>
      </c>
      <c r="F62" s="1">
        <v>0.632</v>
      </c>
      <c r="G62" s="1">
        <v>0.757</v>
      </c>
      <c r="H62" s="1">
        <v>0.799</v>
      </c>
      <c r="I62" s="1">
        <v>0.379</v>
      </c>
      <c r="J62" s="1">
        <v>0.254</v>
      </c>
      <c r="K62" s="1">
        <v>0.177</v>
      </c>
      <c r="L62" s="1">
        <v>0.12</v>
      </c>
      <c r="M62" s="1">
        <v>0.12</v>
      </c>
      <c r="N62" s="1">
        <v>0.218</v>
      </c>
      <c r="O62" s="1">
        <v>0.41</v>
      </c>
      <c r="P62" s="1">
        <v>0.54</v>
      </c>
      <c r="Q62" s="1">
        <v>0.12</v>
      </c>
      <c r="R62" s="3">
        <v>33847</v>
      </c>
    </row>
    <row r="63" spans="1:18" ht="12.75">
      <c r="A63" s="4" t="s">
        <v>38</v>
      </c>
      <c r="B63" s="4"/>
      <c r="C63" s="4" t="s">
        <v>2</v>
      </c>
      <c r="D63" s="4"/>
      <c r="E63" s="5">
        <v>4.7261000000000015</v>
      </c>
      <c r="F63" s="5">
        <v>6.157333333333332</v>
      </c>
      <c r="G63" s="5">
        <v>7.090999999999998</v>
      </c>
      <c r="H63" s="5">
        <v>6.267333333333335</v>
      </c>
      <c r="I63" s="5">
        <v>4.162966666666667</v>
      </c>
      <c r="J63" s="5">
        <v>3.164733333333333</v>
      </c>
      <c r="K63" s="5">
        <v>3.844700000000001</v>
      </c>
      <c r="L63" s="5">
        <v>2.7062666666666666</v>
      </c>
      <c r="M63" s="5">
        <v>3.2543333333333337</v>
      </c>
      <c r="N63" s="5">
        <v>5.1317666666666675</v>
      </c>
      <c r="O63" s="5">
        <v>6.859800000000001</v>
      </c>
      <c r="P63" s="5">
        <v>6.272333333333332</v>
      </c>
      <c r="Q63" s="5">
        <v>4.963333333333334</v>
      </c>
      <c r="R63" s="3" t="s">
        <v>11</v>
      </c>
    </row>
    <row r="64" spans="1:18" ht="12.75">
      <c r="A64" s="6" t="s">
        <v>37</v>
      </c>
      <c r="B64" s="4"/>
      <c r="C64" s="4"/>
      <c r="D64" s="4"/>
      <c r="E64" s="1">
        <v>60.8</v>
      </c>
      <c r="F64" s="1">
        <v>112</v>
      </c>
      <c r="G64" s="1">
        <v>90.1</v>
      </c>
      <c r="H64" s="1">
        <v>120</v>
      </c>
      <c r="I64" s="1">
        <v>103</v>
      </c>
      <c r="J64" s="1">
        <v>58.2</v>
      </c>
      <c r="K64" s="1">
        <v>150</v>
      </c>
      <c r="L64" s="1">
        <v>92.8</v>
      </c>
      <c r="M64" s="1">
        <v>107</v>
      </c>
      <c r="N64" s="1">
        <v>99.4</v>
      </c>
      <c r="O64" s="1">
        <v>116</v>
      </c>
      <c r="P64" s="1">
        <v>80.4</v>
      </c>
      <c r="Q64" s="1">
        <v>150</v>
      </c>
      <c r="R64" s="3">
        <v>26497</v>
      </c>
    </row>
    <row r="65" spans="1:18" ht="12.75">
      <c r="A65" t="s">
        <v>181</v>
      </c>
      <c r="B65" s="4"/>
      <c r="C65" s="4"/>
      <c r="D65" s="4"/>
      <c r="E65" s="1">
        <v>2.87</v>
      </c>
      <c r="F65" s="1">
        <v>2.4</v>
      </c>
      <c r="G65" s="1">
        <v>2.46</v>
      </c>
      <c r="H65" s="1">
        <v>2.55</v>
      </c>
      <c r="I65" s="1">
        <v>2.77</v>
      </c>
      <c r="J65" s="1">
        <v>3.45</v>
      </c>
      <c r="K65" s="1">
        <v>2.68</v>
      </c>
      <c r="L65" s="1">
        <v>3.63</v>
      </c>
      <c r="M65" s="1">
        <v>3.21</v>
      </c>
      <c r="N65" s="1">
        <v>2.39</v>
      </c>
      <c r="O65" s="1">
        <v>2.59</v>
      </c>
      <c r="P65" s="1">
        <v>2.77</v>
      </c>
      <c r="Q65" s="1">
        <v>2.39</v>
      </c>
      <c r="R65" s="3">
        <v>35731</v>
      </c>
    </row>
    <row r="66" spans="1:18" ht="12.75">
      <c r="A66" s="4" t="s">
        <v>39</v>
      </c>
      <c r="B66" s="4"/>
      <c r="C66" s="4" t="s">
        <v>2</v>
      </c>
      <c r="D66" s="4"/>
      <c r="E66" s="5">
        <v>6.552666666666666</v>
      </c>
      <c r="F66" s="5">
        <v>5.776333333333336</v>
      </c>
      <c r="G66" s="5">
        <v>6.508333333333332</v>
      </c>
      <c r="H66" s="5">
        <v>10.12</v>
      </c>
      <c r="I66" s="5">
        <v>13.22133333333333</v>
      </c>
      <c r="J66" s="5">
        <v>13.4951724137931</v>
      </c>
      <c r="K66" s="5">
        <v>12.4125</v>
      </c>
      <c r="L66" s="5">
        <v>9.134137931034482</v>
      </c>
      <c r="M66" s="5">
        <v>8.757241379310345</v>
      </c>
      <c r="N66" s="5">
        <v>12.318620689655173</v>
      </c>
      <c r="O66" s="5">
        <v>12.344482758620689</v>
      </c>
      <c r="P66" s="5">
        <v>9.18206896551724</v>
      </c>
      <c r="Q66" s="5">
        <v>9.988928571428572</v>
      </c>
      <c r="R66" s="3" t="s">
        <v>11</v>
      </c>
    </row>
    <row r="67" spans="1:18" ht="12.75">
      <c r="A67" s="6" t="s">
        <v>40</v>
      </c>
      <c r="B67" s="4"/>
      <c r="C67" s="4"/>
      <c r="D67" s="4"/>
      <c r="E67" s="1">
        <v>71.5</v>
      </c>
      <c r="F67" s="1">
        <v>53.3</v>
      </c>
      <c r="G67" s="1">
        <v>62.8</v>
      </c>
      <c r="H67" s="1">
        <v>126</v>
      </c>
      <c r="I67" s="1">
        <v>76.5</v>
      </c>
      <c r="J67" s="1">
        <v>63.1</v>
      </c>
      <c r="K67" s="1">
        <v>85.5</v>
      </c>
      <c r="L67" s="1">
        <v>183</v>
      </c>
      <c r="M67" s="1">
        <v>78.6</v>
      </c>
      <c r="N67" s="1">
        <v>113</v>
      </c>
      <c r="O67" s="1">
        <v>182</v>
      </c>
      <c r="P67" s="1">
        <v>86.6</v>
      </c>
      <c r="Q67" s="1">
        <v>183</v>
      </c>
      <c r="R67" s="3">
        <v>31652</v>
      </c>
    </row>
    <row r="68" spans="1:18" ht="12.75">
      <c r="A68" t="s">
        <v>182</v>
      </c>
      <c r="B68" s="4"/>
      <c r="C68" s="4"/>
      <c r="D68" s="4"/>
      <c r="E68" s="1">
        <v>1.5</v>
      </c>
      <c r="F68" s="1">
        <v>1.66</v>
      </c>
      <c r="G68" s="1">
        <v>0.91</v>
      </c>
      <c r="H68" s="1">
        <v>2.2</v>
      </c>
      <c r="I68" s="1">
        <v>1.8</v>
      </c>
      <c r="J68" s="1">
        <v>2.53</v>
      </c>
      <c r="K68" s="1">
        <v>2.29</v>
      </c>
      <c r="L68" s="1">
        <v>2.72</v>
      </c>
      <c r="M68" s="1">
        <v>2.52</v>
      </c>
      <c r="N68" s="1">
        <v>0.7</v>
      </c>
      <c r="O68" s="1">
        <v>2.29</v>
      </c>
      <c r="P68" s="1">
        <v>1.96</v>
      </c>
      <c r="Q68" s="1">
        <v>0.7</v>
      </c>
      <c r="R68" s="3">
        <v>31323</v>
      </c>
    </row>
    <row r="69" spans="1:18" ht="12.75">
      <c r="A69" s="4" t="s">
        <v>41</v>
      </c>
      <c r="B69" s="4" t="s">
        <v>13</v>
      </c>
      <c r="C69" s="4" t="s">
        <v>2</v>
      </c>
      <c r="D69" s="4">
        <v>28</v>
      </c>
      <c r="E69" s="5">
        <v>14.738928571428575</v>
      </c>
      <c r="F69" s="5">
        <v>12.756785714285714</v>
      </c>
      <c r="G69" s="5">
        <v>14.639642857142857</v>
      </c>
      <c r="H69" s="5">
        <v>24.233928571428574</v>
      </c>
      <c r="I69" s="5">
        <v>31.152857142857137</v>
      </c>
      <c r="J69" s="5">
        <v>27.27</v>
      </c>
      <c r="K69" s="5">
        <v>24.060714285714283</v>
      </c>
      <c r="L69" s="5">
        <v>18.73928571428571</v>
      </c>
      <c r="M69" s="5">
        <v>19.489285714285717</v>
      </c>
      <c r="N69" s="5">
        <v>27.3075</v>
      </c>
      <c r="O69" s="5">
        <v>27.356071428571425</v>
      </c>
      <c r="P69" s="5">
        <v>20.293571428571425</v>
      </c>
      <c r="Q69" s="5">
        <v>21.88214285714286</v>
      </c>
      <c r="R69" s="3" t="s">
        <v>11</v>
      </c>
    </row>
    <row r="70" spans="1:18" ht="12.75">
      <c r="A70" s="6" t="s">
        <v>40</v>
      </c>
      <c r="B70" s="4"/>
      <c r="C70" s="4"/>
      <c r="D70" s="4"/>
      <c r="E70" s="1">
        <v>150</v>
      </c>
      <c r="F70" s="1">
        <v>104</v>
      </c>
      <c r="G70" s="1">
        <v>103</v>
      </c>
      <c r="H70" s="1">
        <v>219</v>
      </c>
      <c r="I70" s="1">
        <v>159</v>
      </c>
      <c r="J70" s="1">
        <v>95.8</v>
      </c>
      <c r="K70" s="1">
        <v>149</v>
      </c>
      <c r="L70" s="1">
        <v>261</v>
      </c>
      <c r="M70" s="1">
        <v>127</v>
      </c>
      <c r="N70" s="1">
        <v>188</v>
      </c>
      <c r="O70" s="1">
        <v>324</v>
      </c>
      <c r="P70" s="1">
        <v>255</v>
      </c>
      <c r="Q70" s="1">
        <v>324</v>
      </c>
      <c r="R70" s="3">
        <v>36837</v>
      </c>
    </row>
    <row r="71" spans="1:18" ht="12.75">
      <c r="A71" t="s">
        <v>183</v>
      </c>
      <c r="B71" s="4"/>
      <c r="C71" s="4"/>
      <c r="D71" s="4"/>
      <c r="E71" s="1">
        <v>1.23</v>
      </c>
      <c r="F71" s="1">
        <v>1.09</v>
      </c>
      <c r="G71" s="1">
        <v>1.02</v>
      </c>
      <c r="H71" s="1">
        <v>1.37</v>
      </c>
      <c r="I71" s="1">
        <v>1.82</v>
      </c>
      <c r="J71" s="1">
        <v>2.33</v>
      </c>
      <c r="K71" s="1">
        <v>2.4</v>
      </c>
      <c r="L71" s="1">
        <v>1.82</v>
      </c>
      <c r="M71" s="1">
        <v>1.78</v>
      </c>
      <c r="N71" s="1">
        <v>1.21</v>
      </c>
      <c r="O71" s="1">
        <v>1.55</v>
      </c>
      <c r="P71" s="1">
        <v>1.3</v>
      </c>
      <c r="Q71" s="1">
        <v>1.02</v>
      </c>
      <c r="R71" s="3">
        <v>30754</v>
      </c>
    </row>
    <row r="72" spans="1:18" ht="12.75">
      <c r="A72" s="4" t="s">
        <v>42</v>
      </c>
      <c r="B72" s="4"/>
      <c r="C72" s="4" t="s">
        <v>2</v>
      </c>
      <c r="D72" s="4"/>
      <c r="E72" s="5">
        <v>3.7946666666666653</v>
      </c>
      <c r="F72" s="5">
        <v>3.1</v>
      </c>
      <c r="G72" s="5">
        <v>4.605666666666666</v>
      </c>
      <c r="H72" s="5">
        <v>10.354000000000003</v>
      </c>
      <c r="I72" s="5">
        <v>13.023666666666667</v>
      </c>
      <c r="J72" s="5">
        <v>10.750333333333334</v>
      </c>
      <c r="K72" s="5">
        <v>8.062666666666667</v>
      </c>
      <c r="L72" s="5">
        <v>5.467666666666668</v>
      </c>
      <c r="M72" s="5">
        <v>6.912666666666668</v>
      </c>
      <c r="N72" s="5">
        <v>10.607333333333335</v>
      </c>
      <c r="O72" s="5">
        <v>9.368666666666666</v>
      </c>
      <c r="P72" s="5">
        <v>6.058000000000002</v>
      </c>
      <c r="Q72" s="5">
        <v>7.69</v>
      </c>
      <c r="R72" s="3" t="s">
        <v>11</v>
      </c>
    </row>
    <row r="73" spans="1:18" ht="12.75">
      <c r="A73" s="6" t="s">
        <v>43</v>
      </c>
      <c r="B73" s="4"/>
      <c r="C73" s="4"/>
      <c r="D73" s="4"/>
      <c r="E73" s="1">
        <v>96.3</v>
      </c>
      <c r="F73" s="1">
        <v>53.9</v>
      </c>
      <c r="G73" s="1">
        <v>56.4</v>
      </c>
      <c r="H73" s="1">
        <v>96</v>
      </c>
      <c r="I73" s="1">
        <v>66.5</v>
      </c>
      <c r="J73" s="1">
        <v>65.4</v>
      </c>
      <c r="K73" s="1">
        <v>54.9</v>
      </c>
      <c r="L73" s="1">
        <v>89.8</v>
      </c>
      <c r="M73" s="1">
        <v>83.9</v>
      </c>
      <c r="N73" s="1">
        <v>105</v>
      </c>
      <c r="O73" s="1">
        <v>97.7</v>
      </c>
      <c r="P73" s="1">
        <v>94.1</v>
      </c>
      <c r="Q73" s="1">
        <v>105</v>
      </c>
      <c r="R73" s="3">
        <v>26938</v>
      </c>
    </row>
    <row r="74" spans="1:18" ht="12.75">
      <c r="A74" t="s">
        <v>184</v>
      </c>
      <c r="B74" s="4"/>
      <c r="C74" s="4"/>
      <c r="D74" s="4"/>
      <c r="E74" s="1">
        <v>0.38</v>
      </c>
      <c r="F74" s="1">
        <v>0.38</v>
      </c>
      <c r="G74" s="1">
        <v>0.601</v>
      </c>
      <c r="H74" s="1">
        <v>1.25</v>
      </c>
      <c r="I74" s="1">
        <v>2.32</v>
      </c>
      <c r="J74" s="1">
        <v>1.1</v>
      </c>
      <c r="K74" s="1">
        <v>1.1</v>
      </c>
      <c r="L74" s="1">
        <v>0.997</v>
      </c>
      <c r="M74" s="1">
        <v>1.19</v>
      </c>
      <c r="N74" s="1">
        <v>0.66</v>
      </c>
      <c r="O74" s="1">
        <v>0.5</v>
      </c>
      <c r="P74" s="1">
        <v>0.56</v>
      </c>
      <c r="Q74" s="1">
        <v>0.38</v>
      </c>
      <c r="R74" s="3">
        <v>26315</v>
      </c>
    </row>
    <row r="75" spans="1:18" ht="12.75">
      <c r="A75" s="4" t="s">
        <v>44</v>
      </c>
      <c r="B75" s="4"/>
      <c r="C75" s="4" t="s">
        <v>2</v>
      </c>
      <c r="D75" s="4"/>
      <c r="E75" s="5">
        <v>3.0126</v>
      </c>
      <c r="F75" s="5">
        <v>2.095766666666667</v>
      </c>
      <c r="G75" s="5">
        <v>2.917533333333334</v>
      </c>
      <c r="H75" s="5">
        <v>7.871</v>
      </c>
      <c r="I75" s="5">
        <v>16.85166666666666</v>
      </c>
      <c r="J75" s="5">
        <v>14.458666666666664</v>
      </c>
      <c r="K75" s="5">
        <v>8.247</v>
      </c>
      <c r="L75" s="5">
        <v>5.003</v>
      </c>
      <c r="M75" s="5">
        <v>7.740333333333334</v>
      </c>
      <c r="N75" s="5">
        <v>10.559266666666668</v>
      </c>
      <c r="O75" s="5">
        <v>9.543666666666667</v>
      </c>
      <c r="P75" s="5">
        <v>4.964333333333334</v>
      </c>
      <c r="Q75" s="5">
        <v>7.79033333333333</v>
      </c>
      <c r="R75" s="3" t="s">
        <v>11</v>
      </c>
    </row>
    <row r="76" spans="1:18" ht="12.75">
      <c r="A76" s="6" t="s">
        <v>45</v>
      </c>
      <c r="B76" s="4"/>
      <c r="C76" s="4"/>
      <c r="D76" s="4"/>
      <c r="E76" s="1">
        <v>152</v>
      </c>
      <c r="F76" s="1">
        <v>43.5</v>
      </c>
      <c r="G76" s="1">
        <v>45.1</v>
      </c>
      <c r="H76" s="1">
        <v>127</v>
      </c>
      <c r="I76" s="1">
        <v>84.2</v>
      </c>
      <c r="J76" s="1">
        <v>90.1</v>
      </c>
      <c r="K76" s="1">
        <v>71.2</v>
      </c>
      <c r="L76" s="1">
        <v>123</v>
      </c>
      <c r="M76" s="1">
        <v>121</v>
      </c>
      <c r="N76" s="1">
        <v>160</v>
      </c>
      <c r="O76" s="1">
        <v>149</v>
      </c>
      <c r="P76" s="1">
        <v>137</v>
      </c>
      <c r="Q76" s="1">
        <v>160</v>
      </c>
      <c r="R76" s="3">
        <v>29503</v>
      </c>
    </row>
    <row r="77" spans="1:18" ht="12.75">
      <c r="A77" t="s">
        <v>185</v>
      </c>
      <c r="B77" s="4"/>
      <c r="C77" s="4"/>
      <c r="D77" s="4"/>
      <c r="E77" s="1">
        <v>0.17</v>
      </c>
      <c r="F77" s="1">
        <v>0.17</v>
      </c>
      <c r="G77" s="1">
        <v>0.191</v>
      </c>
      <c r="H77" s="1">
        <v>0.252</v>
      </c>
      <c r="I77" s="1">
        <v>0.512</v>
      </c>
      <c r="J77" s="1">
        <v>0.34</v>
      </c>
      <c r="K77" s="1">
        <v>0.247</v>
      </c>
      <c r="L77" s="1">
        <v>0.139</v>
      </c>
      <c r="M77" s="1">
        <v>0.19</v>
      </c>
      <c r="N77" s="1">
        <v>0.16</v>
      </c>
      <c r="O77" s="1">
        <v>0.15</v>
      </c>
      <c r="P77" s="1">
        <v>0.15</v>
      </c>
      <c r="Q77" s="1">
        <v>0.139</v>
      </c>
      <c r="R77" s="3">
        <v>32374</v>
      </c>
    </row>
    <row r="78" spans="1:18" ht="12.75">
      <c r="A78" s="4" t="s">
        <v>47</v>
      </c>
      <c r="B78" s="4"/>
      <c r="C78" s="4" t="s">
        <v>46</v>
      </c>
      <c r="D78" s="4"/>
      <c r="E78" s="5">
        <v>1.7064999999999997</v>
      </c>
      <c r="F78" s="5">
        <v>1.2770000000000004</v>
      </c>
      <c r="G78" s="5">
        <v>2.205233333333333</v>
      </c>
      <c r="H78" s="5">
        <v>4.452133333333333</v>
      </c>
      <c r="I78" s="5">
        <v>5.221933333333333</v>
      </c>
      <c r="J78" s="5">
        <v>4.16</v>
      </c>
      <c r="K78" s="5">
        <v>2.586</v>
      </c>
      <c r="L78" s="5">
        <v>1.8700333333333332</v>
      </c>
      <c r="M78" s="5">
        <v>2.977766666666667</v>
      </c>
      <c r="N78" s="5">
        <v>4.239933333333334</v>
      </c>
      <c r="O78" s="5">
        <v>3.8264333333333336</v>
      </c>
      <c r="P78" s="5">
        <v>2.350933333333334</v>
      </c>
      <c r="Q78" s="5">
        <v>3.077666666666667</v>
      </c>
      <c r="R78" s="3" t="s">
        <v>11</v>
      </c>
    </row>
    <row r="79" spans="1:18" ht="12.75">
      <c r="A79" s="6" t="s">
        <v>48</v>
      </c>
      <c r="B79" s="4"/>
      <c r="C79" s="4"/>
      <c r="D79" s="4"/>
      <c r="E79" s="1">
        <v>157</v>
      </c>
      <c r="F79" s="1">
        <v>53.6</v>
      </c>
      <c r="G79" s="1">
        <v>55.2</v>
      </c>
      <c r="H79" s="1">
        <v>86.7</v>
      </c>
      <c r="I79" s="1">
        <v>48.6</v>
      </c>
      <c r="J79" s="1">
        <v>85.5</v>
      </c>
      <c r="K79" s="1">
        <v>45.1</v>
      </c>
      <c r="L79" s="1">
        <v>117</v>
      </c>
      <c r="M79" s="1">
        <v>72.8</v>
      </c>
      <c r="N79" s="1">
        <v>110</v>
      </c>
      <c r="O79" s="1">
        <v>113</v>
      </c>
      <c r="P79" s="1">
        <v>94.3</v>
      </c>
      <c r="Q79" s="1">
        <v>157</v>
      </c>
      <c r="R79" s="3">
        <v>28883</v>
      </c>
    </row>
    <row r="80" spans="1:18" ht="12.75">
      <c r="A80" t="s">
        <v>186</v>
      </c>
      <c r="B80" s="4"/>
      <c r="C80" s="4"/>
      <c r="D80" s="4"/>
      <c r="E80" s="1">
        <v>0.116</v>
      </c>
      <c r="F80" s="1">
        <v>0.015</v>
      </c>
      <c r="G80" s="1">
        <v>0.046</v>
      </c>
      <c r="H80" s="1">
        <v>0.25</v>
      </c>
      <c r="I80" s="1">
        <v>0.29</v>
      </c>
      <c r="J80" s="1">
        <v>0.095</v>
      </c>
      <c r="K80" s="1">
        <v>0.018</v>
      </c>
      <c r="L80" s="1">
        <v>0.018</v>
      </c>
      <c r="M80" s="1">
        <v>0.071</v>
      </c>
      <c r="N80" s="1">
        <v>0.116</v>
      </c>
      <c r="O80" s="1">
        <v>0.283</v>
      </c>
      <c r="P80" s="1">
        <v>0.017</v>
      </c>
      <c r="Q80" s="1">
        <v>0.015</v>
      </c>
      <c r="R80" s="3">
        <v>35838</v>
      </c>
    </row>
    <row r="81" spans="1:18" ht="12.75">
      <c r="A81" s="4" t="s">
        <v>49</v>
      </c>
      <c r="B81" s="4"/>
      <c r="C81" s="4"/>
      <c r="D81" s="4">
        <v>4</v>
      </c>
      <c r="E81" s="5">
        <v>1.676766666666667</v>
      </c>
      <c r="F81" s="5">
        <v>1.2344</v>
      </c>
      <c r="G81" s="5">
        <v>1.9446000000000006</v>
      </c>
      <c r="H81" s="5">
        <v>4.462666666666666</v>
      </c>
      <c r="I81" s="5">
        <v>6.234033333333333</v>
      </c>
      <c r="J81" s="5">
        <v>4.320166666666667</v>
      </c>
      <c r="K81" s="5">
        <v>2.318033333333333</v>
      </c>
      <c r="L81" s="5">
        <v>1.8494333333333337</v>
      </c>
      <c r="M81" s="5">
        <v>2.8080000000000007</v>
      </c>
      <c r="N81" s="5">
        <v>4.428800000000001</v>
      </c>
      <c r="O81" s="5">
        <v>4.140466666666666</v>
      </c>
      <c r="P81" s="5">
        <v>2.7500999999999993</v>
      </c>
      <c r="Q81" s="5">
        <v>3.189666666666667</v>
      </c>
      <c r="R81" s="3" t="s">
        <v>11</v>
      </c>
    </row>
    <row r="82" spans="1:18" ht="12.75">
      <c r="A82" s="6" t="s">
        <v>50</v>
      </c>
      <c r="B82" s="4"/>
      <c r="C82" s="4"/>
      <c r="D82" s="4"/>
      <c r="E82" s="1">
        <v>55.8</v>
      </c>
      <c r="F82" s="1">
        <v>42</v>
      </c>
      <c r="G82" s="1">
        <v>27.6</v>
      </c>
      <c r="H82" s="1">
        <v>39.1</v>
      </c>
      <c r="I82" s="1">
        <v>39.4</v>
      </c>
      <c r="J82" s="1">
        <v>35.8</v>
      </c>
      <c r="K82" s="1">
        <v>35.4</v>
      </c>
      <c r="L82" s="1">
        <v>39</v>
      </c>
      <c r="M82" s="1">
        <v>42.4</v>
      </c>
      <c r="N82" s="1">
        <v>53.3</v>
      </c>
      <c r="O82" s="1">
        <v>47.7</v>
      </c>
      <c r="P82" s="1">
        <v>43.7</v>
      </c>
      <c r="Q82" s="1">
        <v>55.8</v>
      </c>
      <c r="R82" s="3">
        <v>28883</v>
      </c>
    </row>
    <row r="83" spans="1:18" ht="12.75">
      <c r="A83" t="s">
        <v>187</v>
      </c>
      <c r="B83" s="4"/>
      <c r="C83" s="4"/>
      <c r="D83" s="4"/>
      <c r="E83" s="1">
        <v>5.56</v>
      </c>
      <c r="F83" s="1">
        <v>4.8</v>
      </c>
      <c r="G83" s="1">
        <v>4.8</v>
      </c>
      <c r="H83" s="1">
        <v>6.32</v>
      </c>
      <c r="I83" s="1">
        <v>11.2</v>
      </c>
      <c r="J83" s="1">
        <v>10.3</v>
      </c>
      <c r="K83" s="1">
        <v>7.8</v>
      </c>
      <c r="L83" s="1">
        <v>6.57</v>
      </c>
      <c r="M83" s="1">
        <v>7.16</v>
      </c>
      <c r="N83" s="1">
        <v>6.33</v>
      </c>
      <c r="O83" s="1">
        <v>5.6</v>
      </c>
      <c r="P83" s="1">
        <v>6.42</v>
      </c>
      <c r="Q83" s="1">
        <v>4.8</v>
      </c>
      <c r="R83" s="3">
        <v>27454</v>
      </c>
    </row>
    <row r="84" spans="1:18" ht="12.75">
      <c r="A84" s="4" t="s">
        <v>51</v>
      </c>
      <c r="B84" s="4"/>
      <c r="C84" s="4" t="s">
        <v>2</v>
      </c>
      <c r="D84" s="4"/>
      <c r="E84" s="5">
        <v>25.346666666666668</v>
      </c>
      <c r="F84" s="5">
        <v>21.745</v>
      </c>
      <c r="G84" s="5">
        <v>29.476666666666667</v>
      </c>
      <c r="H84" s="5">
        <v>53.84</v>
      </c>
      <c r="I84" s="5">
        <v>68.09</v>
      </c>
      <c r="J84" s="5">
        <v>57.43333333333332</v>
      </c>
      <c r="K84" s="5">
        <v>43.43333333333332</v>
      </c>
      <c r="L84" s="5">
        <v>30.943333333333335</v>
      </c>
      <c r="M84" s="5">
        <v>38.05666666666668</v>
      </c>
      <c r="N84" s="5">
        <v>56.473333333333336</v>
      </c>
      <c r="O84" s="5">
        <v>54.083333333333336</v>
      </c>
      <c r="P84" s="5">
        <v>36.903333333333336</v>
      </c>
      <c r="Q84" s="5">
        <v>43.05333333333333</v>
      </c>
      <c r="R84" s="3" t="s">
        <v>11</v>
      </c>
    </row>
    <row r="85" spans="1:18" ht="12.75">
      <c r="A85" s="6" t="s">
        <v>52</v>
      </c>
      <c r="B85" s="4"/>
      <c r="C85" s="4"/>
      <c r="D85" s="4"/>
      <c r="E85" s="1">
        <v>645</v>
      </c>
      <c r="F85" s="1">
        <v>372</v>
      </c>
      <c r="G85" s="1">
        <v>254</v>
      </c>
      <c r="H85" s="1">
        <v>569</v>
      </c>
      <c r="I85" s="1">
        <v>378</v>
      </c>
      <c r="J85" s="1">
        <v>300</v>
      </c>
      <c r="K85" s="1">
        <v>313</v>
      </c>
      <c r="L85" s="1">
        <v>561</v>
      </c>
      <c r="M85" s="1">
        <v>451</v>
      </c>
      <c r="N85" s="1">
        <v>580</v>
      </c>
      <c r="O85" s="1">
        <v>687</v>
      </c>
      <c r="P85" s="1">
        <v>603</v>
      </c>
      <c r="Q85" s="1">
        <v>687</v>
      </c>
      <c r="R85" s="3">
        <v>36837</v>
      </c>
    </row>
    <row r="86" spans="1:18" ht="12.75">
      <c r="A86" t="s">
        <v>188</v>
      </c>
      <c r="B86" s="4"/>
      <c r="C86" s="4"/>
      <c r="D86" s="4"/>
      <c r="E86" s="1">
        <v>19.8</v>
      </c>
      <c r="F86" s="1">
        <v>17.8</v>
      </c>
      <c r="G86" s="1">
        <v>19.4</v>
      </c>
      <c r="H86" s="1">
        <v>24.1</v>
      </c>
      <c r="I86" s="1">
        <v>24.7</v>
      </c>
      <c r="J86" s="1">
        <v>21.5</v>
      </c>
      <c r="K86" s="1">
        <v>19.1</v>
      </c>
      <c r="L86" s="1">
        <v>15.5</v>
      </c>
      <c r="M86" s="1">
        <v>17.1</v>
      </c>
      <c r="N86" s="1">
        <v>17.3</v>
      </c>
      <c r="O86" s="1">
        <v>19.1</v>
      </c>
      <c r="P86" s="1">
        <v>23</v>
      </c>
      <c r="Q86" s="1">
        <v>15.5</v>
      </c>
      <c r="R86" s="3">
        <v>34201</v>
      </c>
    </row>
    <row r="87" spans="1:18" ht="12.75">
      <c r="A87" s="4" t="s">
        <v>53</v>
      </c>
      <c r="B87" s="4"/>
      <c r="C87" s="4" t="s">
        <v>2</v>
      </c>
      <c r="D87" s="4"/>
      <c r="E87" s="5">
        <v>64.53666666666666</v>
      </c>
      <c r="F87" s="5">
        <v>59.703333333333326</v>
      </c>
      <c r="G87" s="5">
        <v>72.49</v>
      </c>
      <c r="H87" s="5">
        <v>108.61</v>
      </c>
      <c r="I87" s="5">
        <v>110.33333333333333</v>
      </c>
      <c r="J87" s="5">
        <v>95.40666666666667</v>
      </c>
      <c r="K87" s="5">
        <v>74.38333333333334</v>
      </c>
      <c r="L87" s="5">
        <v>56.38</v>
      </c>
      <c r="M87" s="5">
        <v>70.91666666666669</v>
      </c>
      <c r="N87" s="5">
        <v>107.54666666666667</v>
      </c>
      <c r="O87" s="5">
        <v>114.33</v>
      </c>
      <c r="P87" s="5">
        <v>86.08333333333333</v>
      </c>
      <c r="Q87" s="5">
        <v>85.11666666666665</v>
      </c>
      <c r="R87" s="3" t="s">
        <v>11</v>
      </c>
    </row>
    <row r="88" spans="1:18" ht="12.75">
      <c r="A88" s="6" t="s">
        <v>52</v>
      </c>
      <c r="B88" s="4"/>
      <c r="C88" s="4"/>
      <c r="D88" s="4"/>
      <c r="E88" s="1">
        <v>1281</v>
      </c>
      <c r="F88" s="1">
        <v>900</v>
      </c>
      <c r="G88" s="1">
        <v>780</v>
      </c>
      <c r="H88" s="1">
        <v>1198</v>
      </c>
      <c r="I88" s="1">
        <v>742</v>
      </c>
      <c r="J88" s="1">
        <v>617</v>
      </c>
      <c r="K88" s="1">
        <v>758</v>
      </c>
      <c r="L88" s="1">
        <v>915</v>
      </c>
      <c r="M88" s="1">
        <v>918</v>
      </c>
      <c r="N88" s="1">
        <v>1151</v>
      </c>
      <c r="O88" s="1">
        <v>1422</v>
      </c>
      <c r="P88" s="1">
        <v>1089</v>
      </c>
      <c r="Q88" s="1">
        <v>1422</v>
      </c>
      <c r="R88" s="3">
        <v>33178</v>
      </c>
    </row>
    <row r="89" spans="1:18" ht="12.75">
      <c r="A89" t="s">
        <v>189</v>
      </c>
      <c r="B89" s="4"/>
      <c r="C89" s="4"/>
      <c r="D89" s="4"/>
      <c r="E89" s="1">
        <v>39.2</v>
      </c>
      <c r="F89" s="1">
        <v>35.9</v>
      </c>
      <c r="G89" s="1">
        <v>37.6</v>
      </c>
      <c r="H89" s="1">
        <v>41.1</v>
      </c>
      <c r="I89" s="1">
        <v>39.8</v>
      </c>
      <c r="J89" s="1">
        <v>36.2</v>
      </c>
      <c r="K89" s="1">
        <v>36.7</v>
      </c>
      <c r="L89" s="1">
        <v>33.3</v>
      </c>
      <c r="M89" s="1">
        <v>32.9</v>
      </c>
      <c r="N89" s="1">
        <v>32.9</v>
      </c>
      <c r="O89" s="1">
        <v>32.9</v>
      </c>
      <c r="P89" s="1">
        <v>37.7</v>
      </c>
      <c r="Q89" s="1">
        <v>32.9</v>
      </c>
      <c r="R89" s="3">
        <v>26203</v>
      </c>
    </row>
    <row r="90" spans="1:18" ht="12.75">
      <c r="A90" s="4" t="s">
        <v>54</v>
      </c>
      <c r="B90" s="4"/>
      <c r="C90" s="4" t="s">
        <v>2</v>
      </c>
      <c r="D90" s="4"/>
      <c r="E90" s="5">
        <v>139.5033333333333</v>
      </c>
      <c r="F90" s="5">
        <v>129.52333333333337</v>
      </c>
      <c r="G90" s="5">
        <v>151.3633333333333</v>
      </c>
      <c r="H90" s="5">
        <v>201.70666666666665</v>
      </c>
      <c r="I90" s="5">
        <v>182.6566666666667</v>
      </c>
      <c r="J90" s="5">
        <v>163.04</v>
      </c>
      <c r="K90" s="5">
        <v>124.35666666666664</v>
      </c>
      <c r="L90" s="5">
        <v>91.88666666666668</v>
      </c>
      <c r="M90" s="5">
        <v>122.26</v>
      </c>
      <c r="N90" s="5">
        <v>191.72</v>
      </c>
      <c r="O90" s="5">
        <v>214.92666666666668</v>
      </c>
      <c r="P90" s="5">
        <v>180.30666666666667</v>
      </c>
      <c r="Q90" s="5">
        <v>157.83333333333334</v>
      </c>
      <c r="R90" s="3" t="s">
        <v>11</v>
      </c>
    </row>
    <row r="91" spans="1:18" ht="12.75">
      <c r="A91" s="6" t="s">
        <v>52</v>
      </c>
      <c r="B91" s="4"/>
      <c r="C91" s="4"/>
      <c r="D91" s="4"/>
      <c r="E91" s="1">
        <v>1724</v>
      </c>
      <c r="F91" s="1">
        <v>1060</v>
      </c>
      <c r="G91" s="1">
        <v>1171</v>
      </c>
      <c r="H91" s="1">
        <v>1554</v>
      </c>
      <c r="I91" s="1">
        <v>1248</v>
      </c>
      <c r="J91" s="1">
        <v>895</v>
      </c>
      <c r="K91" s="1">
        <v>1066</v>
      </c>
      <c r="L91" s="1">
        <v>1105</v>
      </c>
      <c r="M91" s="1">
        <v>1497</v>
      </c>
      <c r="N91" s="1">
        <v>1493</v>
      </c>
      <c r="O91" s="1">
        <v>2069</v>
      </c>
      <c r="P91" s="1">
        <v>1602</v>
      </c>
      <c r="Q91" s="1">
        <v>2069</v>
      </c>
      <c r="R91" s="3">
        <v>33179</v>
      </c>
    </row>
    <row r="92" spans="1:18" ht="12.75">
      <c r="A92" t="s">
        <v>190</v>
      </c>
      <c r="B92" s="4"/>
      <c r="C92" s="4"/>
      <c r="D92" s="4"/>
      <c r="E92" s="1">
        <v>60.4</v>
      </c>
      <c r="F92" s="1">
        <v>51.9</v>
      </c>
      <c r="G92" s="1">
        <v>60.2</v>
      </c>
      <c r="H92" s="1">
        <v>67.6</v>
      </c>
      <c r="I92" s="1">
        <v>60.2</v>
      </c>
      <c r="J92" s="1">
        <v>52.4</v>
      </c>
      <c r="K92" s="1">
        <v>55</v>
      </c>
      <c r="L92" s="1">
        <v>49.3</v>
      </c>
      <c r="M92" s="1">
        <v>52.5</v>
      </c>
      <c r="N92" s="1">
        <v>56.3</v>
      </c>
      <c r="O92" s="1">
        <v>52.6</v>
      </c>
      <c r="P92" s="1">
        <v>60.8</v>
      </c>
      <c r="Q92" s="1">
        <v>49.3</v>
      </c>
      <c r="R92" s="3">
        <v>33846</v>
      </c>
    </row>
    <row r="93" spans="1:18" ht="12.75">
      <c r="A93" s="4" t="s">
        <v>55</v>
      </c>
      <c r="B93" s="4"/>
      <c r="C93" s="4"/>
      <c r="D93" s="4">
        <v>27</v>
      </c>
      <c r="E93" s="5">
        <v>244.18</v>
      </c>
      <c r="F93" s="5">
        <v>237.27</v>
      </c>
      <c r="G93" s="5">
        <v>282.01666666666665</v>
      </c>
      <c r="H93" s="5">
        <v>347.23333333333335</v>
      </c>
      <c r="I93" s="5">
        <v>296.35</v>
      </c>
      <c r="J93" s="5">
        <v>267.0833333333333</v>
      </c>
      <c r="K93" s="5">
        <v>209.39</v>
      </c>
      <c r="L93" s="5">
        <v>155.79</v>
      </c>
      <c r="M93" s="5">
        <v>209.51</v>
      </c>
      <c r="N93" s="5">
        <v>325.45333333333326</v>
      </c>
      <c r="O93" s="5">
        <v>368.59666666666664</v>
      </c>
      <c r="P93" s="5">
        <v>316.73333333333335</v>
      </c>
      <c r="Q93" s="5">
        <v>271.6666666666667</v>
      </c>
      <c r="R93" s="3" t="s">
        <v>11</v>
      </c>
    </row>
    <row r="94" spans="1:18" ht="12.75">
      <c r="A94" s="6" t="s">
        <v>52</v>
      </c>
      <c r="B94" s="4"/>
      <c r="C94" s="4"/>
      <c r="D94" s="4"/>
      <c r="E94" s="1">
        <v>3114</v>
      </c>
      <c r="F94" s="1">
        <v>1685</v>
      </c>
      <c r="G94" s="1">
        <v>2042</v>
      </c>
      <c r="H94" s="1">
        <v>2220</v>
      </c>
      <c r="I94" s="1">
        <v>2860</v>
      </c>
      <c r="J94" s="1">
        <v>1631</v>
      </c>
      <c r="K94" s="1">
        <v>2003</v>
      </c>
      <c r="L94" s="1">
        <v>1993</v>
      </c>
      <c r="M94" s="1">
        <v>2873</v>
      </c>
      <c r="N94" s="1">
        <v>3001</v>
      </c>
      <c r="O94" s="1">
        <v>3267</v>
      </c>
      <c r="P94" s="1">
        <v>2227</v>
      </c>
      <c r="Q94" s="1">
        <v>3267</v>
      </c>
      <c r="R94" s="3">
        <v>33179</v>
      </c>
    </row>
    <row r="95" spans="1:18" ht="12.75">
      <c r="A95" t="s">
        <v>191</v>
      </c>
      <c r="B95" s="4"/>
      <c r="C95" s="4"/>
      <c r="D95" s="4"/>
      <c r="E95" s="1">
        <v>0.325</v>
      </c>
      <c r="F95" s="1">
        <v>0.254</v>
      </c>
      <c r="G95" s="1">
        <v>0.253</v>
      </c>
      <c r="H95" s="1">
        <v>0.269</v>
      </c>
      <c r="I95" s="1">
        <v>0.269</v>
      </c>
      <c r="J95" s="1">
        <v>0.26</v>
      </c>
      <c r="K95" s="1">
        <v>0.2</v>
      </c>
      <c r="L95" s="1">
        <v>0.13</v>
      </c>
      <c r="M95" s="1">
        <v>0.253</v>
      </c>
      <c r="N95" s="1">
        <v>0.26</v>
      </c>
      <c r="O95" s="1">
        <v>0.29</v>
      </c>
      <c r="P95" s="1">
        <v>0.308</v>
      </c>
      <c r="Q95" s="1">
        <v>0.13</v>
      </c>
      <c r="R95" s="3">
        <v>26166</v>
      </c>
    </row>
    <row r="96" spans="1:18" ht="12.75">
      <c r="A96" s="4" t="s">
        <v>56</v>
      </c>
      <c r="B96" s="4"/>
      <c r="C96" s="4" t="s">
        <v>46</v>
      </c>
      <c r="D96" s="4"/>
      <c r="E96" s="5">
        <v>1.2968333333333335</v>
      </c>
      <c r="F96" s="5">
        <v>1.126866666666667</v>
      </c>
      <c r="G96" s="5">
        <v>1.6990999999999998</v>
      </c>
      <c r="H96" s="5">
        <v>3.1103666666666654</v>
      </c>
      <c r="I96" s="5">
        <v>2.1437666666666666</v>
      </c>
      <c r="J96" s="5">
        <v>1.7751333333333335</v>
      </c>
      <c r="K96" s="5">
        <v>1.3556333333333332</v>
      </c>
      <c r="L96" s="5">
        <v>1.0178666666666667</v>
      </c>
      <c r="M96" s="5">
        <v>1.583633333333333</v>
      </c>
      <c r="N96" s="5">
        <v>2.6005000000000007</v>
      </c>
      <c r="O96" s="5">
        <v>2.997966666666667</v>
      </c>
      <c r="P96" s="5">
        <v>1.7943999999999998</v>
      </c>
      <c r="Q96" s="5">
        <v>1.875</v>
      </c>
      <c r="R96" s="3" t="s">
        <v>11</v>
      </c>
    </row>
    <row r="97" spans="1:18" ht="12.75">
      <c r="A97" s="6" t="s">
        <v>57</v>
      </c>
      <c r="B97" s="4"/>
      <c r="C97" s="4"/>
      <c r="D97" s="4"/>
      <c r="E97" s="1">
        <v>42.2</v>
      </c>
      <c r="F97" s="1">
        <v>54.3</v>
      </c>
      <c r="G97" s="1">
        <v>28.1</v>
      </c>
      <c r="H97" s="1">
        <v>54.5</v>
      </c>
      <c r="I97" s="1">
        <v>39.5</v>
      </c>
      <c r="J97" s="1">
        <v>41.6</v>
      </c>
      <c r="K97" s="1">
        <v>30.6</v>
      </c>
      <c r="L97" s="1">
        <v>38.2</v>
      </c>
      <c r="M97" s="1">
        <v>38.2</v>
      </c>
      <c r="N97" s="1">
        <v>40.5</v>
      </c>
      <c r="O97" s="1">
        <v>56.3</v>
      </c>
      <c r="P97" s="1">
        <v>41.1</v>
      </c>
      <c r="Q97" s="1">
        <v>56.3</v>
      </c>
      <c r="R97" s="3">
        <v>30269</v>
      </c>
    </row>
    <row r="98" spans="1:18" ht="12.75">
      <c r="A98" t="s">
        <v>192</v>
      </c>
      <c r="B98" s="4"/>
      <c r="C98" s="4"/>
      <c r="D98" s="4"/>
      <c r="E98" s="1">
        <v>1.48</v>
      </c>
      <c r="F98" s="1">
        <v>1.23</v>
      </c>
      <c r="G98" s="1">
        <v>1.17</v>
      </c>
      <c r="H98" s="1">
        <v>1.95</v>
      </c>
      <c r="I98" s="1">
        <v>0.863</v>
      </c>
      <c r="J98" s="1">
        <v>1.16</v>
      </c>
      <c r="K98" s="1">
        <v>0.731</v>
      </c>
      <c r="L98" s="1">
        <v>1.2</v>
      </c>
      <c r="M98" s="1">
        <v>1.41</v>
      </c>
      <c r="N98" s="1">
        <v>1.6</v>
      </c>
      <c r="O98" s="1">
        <v>1.49</v>
      </c>
      <c r="P98" s="1">
        <v>1.02</v>
      </c>
      <c r="Q98" s="1">
        <v>0.731</v>
      </c>
      <c r="R98" s="3">
        <v>34164</v>
      </c>
    </row>
    <row r="99" spans="1:18" ht="12.75">
      <c r="A99" s="4" t="s">
        <v>58</v>
      </c>
      <c r="B99" s="4"/>
      <c r="C99" s="4"/>
      <c r="D99" s="4">
        <v>11</v>
      </c>
      <c r="E99" s="5">
        <v>3.624</v>
      </c>
      <c r="F99" s="5">
        <v>3.227666666666666</v>
      </c>
      <c r="G99" s="5">
        <v>3.8366666666666664</v>
      </c>
      <c r="H99" s="5">
        <v>5.9676666666666645</v>
      </c>
      <c r="I99" s="5">
        <v>5.8343333333333325</v>
      </c>
      <c r="J99" s="5">
        <v>5.226333333333333</v>
      </c>
      <c r="K99" s="5">
        <v>4.656666666666667</v>
      </c>
      <c r="L99" s="5">
        <v>4.028333333333332</v>
      </c>
      <c r="M99" s="5">
        <v>4.597</v>
      </c>
      <c r="N99" s="5">
        <v>5.723999999999999</v>
      </c>
      <c r="O99" s="5">
        <v>5.9093333333333335</v>
      </c>
      <c r="P99" s="5">
        <v>4.667666666666666</v>
      </c>
      <c r="Q99" s="5">
        <v>4.779</v>
      </c>
      <c r="R99" s="3" t="s">
        <v>11</v>
      </c>
    </row>
    <row r="100" spans="1:18" ht="12.75">
      <c r="A100" s="6" t="s">
        <v>59</v>
      </c>
      <c r="B100" s="4"/>
      <c r="C100" s="4"/>
      <c r="D100" s="4"/>
      <c r="E100" s="1">
        <v>93.1</v>
      </c>
      <c r="F100" s="1">
        <v>66.5</v>
      </c>
      <c r="G100" s="1">
        <v>56.3</v>
      </c>
      <c r="H100" s="1">
        <v>77</v>
      </c>
      <c r="I100" s="1">
        <v>59.1</v>
      </c>
      <c r="J100" s="1">
        <v>49.4</v>
      </c>
      <c r="K100" s="1">
        <v>74.3</v>
      </c>
      <c r="L100" s="1">
        <v>133</v>
      </c>
      <c r="M100" s="1">
        <v>86.8</v>
      </c>
      <c r="N100" s="1">
        <v>100</v>
      </c>
      <c r="O100" s="1">
        <v>109</v>
      </c>
      <c r="P100" s="1">
        <v>82.8</v>
      </c>
      <c r="Q100" s="1">
        <v>133</v>
      </c>
      <c r="R100" s="3">
        <v>31652</v>
      </c>
    </row>
    <row r="101" spans="1:18" ht="12.75">
      <c r="A101" t="s">
        <v>193</v>
      </c>
      <c r="B101" s="4"/>
      <c r="C101" s="4"/>
      <c r="D101" s="4"/>
      <c r="E101" s="1">
        <v>0.716</v>
      </c>
      <c r="F101" s="1">
        <v>0.716</v>
      </c>
      <c r="G101" s="1">
        <v>0.916</v>
      </c>
      <c r="H101" s="1">
        <v>0.886</v>
      </c>
      <c r="I101" s="1">
        <v>0.976</v>
      </c>
      <c r="J101" s="1">
        <v>0.976</v>
      </c>
      <c r="K101" s="1">
        <v>0.886</v>
      </c>
      <c r="L101" s="1">
        <v>0.886</v>
      </c>
      <c r="M101" s="1">
        <v>0.774</v>
      </c>
      <c r="N101" s="1">
        <v>0.84</v>
      </c>
      <c r="O101" s="1">
        <v>0.9</v>
      </c>
      <c r="P101" s="1">
        <v>1.06</v>
      </c>
      <c r="Q101" s="1">
        <v>0.716</v>
      </c>
      <c r="R101" s="3">
        <v>32538</v>
      </c>
    </row>
    <row r="102" spans="1:18" ht="12.75">
      <c r="A102" s="4" t="s">
        <v>60</v>
      </c>
      <c r="B102" s="4"/>
      <c r="C102" s="4"/>
      <c r="D102" s="4">
        <v>29</v>
      </c>
      <c r="E102" s="5">
        <v>3.1806666666666668</v>
      </c>
      <c r="F102" s="5">
        <v>2.575</v>
      </c>
      <c r="G102" s="5">
        <v>3.138</v>
      </c>
      <c r="H102" s="5">
        <v>5.425999999999999</v>
      </c>
      <c r="I102" s="5">
        <v>5.339333333333333</v>
      </c>
      <c r="J102" s="5">
        <v>4.738666666666668</v>
      </c>
      <c r="K102" s="5">
        <v>4.077333333333334</v>
      </c>
      <c r="L102" s="5">
        <v>2.9086666666666665</v>
      </c>
      <c r="M102" s="5">
        <v>3.256333333333335</v>
      </c>
      <c r="N102" s="5">
        <v>5.012666666666666</v>
      </c>
      <c r="O102" s="5">
        <v>5.9223333333333334</v>
      </c>
      <c r="P102" s="5">
        <v>4.394</v>
      </c>
      <c r="Q102" s="5">
        <v>4.167666666666666</v>
      </c>
      <c r="R102" s="3" t="s">
        <v>11</v>
      </c>
    </row>
    <row r="103" spans="1:18" ht="12.75">
      <c r="A103" s="6" t="s">
        <v>61</v>
      </c>
      <c r="B103" s="4"/>
      <c r="C103" s="4"/>
      <c r="D103" s="4"/>
      <c r="E103" s="1">
        <v>188</v>
      </c>
      <c r="F103" s="1">
        <v>113</v>
      </c>
      <c r="G103" s="1">
        <v>99.5</v>
      </c>
      <c r="H103" s="1">
        <v>147</v>
      </c>
      <c r="I103" s="1">
        <v>74</v>
      </c>
      <c r="J103" s="1">
        <v>68.8</v>
      </c>
      <c r="K103" s="1">
        <v>99.8</v>
      </c>
      <c r="L103" s="1">
        <v>163</v>
      </c>
      <c r="M103" s="1">
        <v>93.1</v>
      </c>
      <c r="N103" s="1">
        <v>125</v>
      </c>
      <c r="O103" s="1">
        <v>147</v>
      </c>
      <c r="P103" s="1">
        <v>154</v>
      </c>
      <c r="Q103" s="1">
        <v>188</v>
      </c>
      <c r="R103" s="3">
        <v>28883</v>
      </c>
    </row>
    <row r="104" spans="1:18" ht="12.75">
      <c r="A104" t="s">
        <v>194</v>
      </c>
      <c r="B104" s="4"/>
      <c r="C104" s="4"/>
      <c r="D104" s="4"/>
      <c r="E104" s="1">
        <v>2.57</v>
      </c>
      <c r="F104" s="1">
        <v>2.42</v>
      </c>
      <c r="G104" s="1">
        <v>3.17</v>
      </c>
      <c r="H104" s="1">
        <v>4.56</v>
      </c>
      <c r="I104" s="1">
        <v>2.55</v>
      </c>
      <c r="J104" s="1">
        <v>2.94</v>
      </c>
      <c r="K104" s="1">
        <v>2.39</v>
      </c>
      <c r="L104" s="1">
        <v>2.13</v>
      </c>
      <c r="M104" s="1">
        <v>2.37</v>
      </c>
      <c r="N104" s="1">
        <v>2.67</v>
      </c>
      <c r="O104" s="1">
        <v>2.79</v>
      </c>
      <c r="P104" s="1">
        <v>3.85</v>
      </c>
      <c r="Q104" s="1">
        <v>2.13</v>
      </c>
      <c r="R104" s="3">
        <v>36765</v>
      </c>
    </row>
    <row r="105" spans="1:18" ht="12.75">
      <c r="A105" s="4" t="s">
        <v>62</v>
      </c>
      <c r="B105" s="4"/>
      <c r="C105" s="4" t="s">
        <v>2</v>
      </c>
      <c r="D105" s="4"/>
      <c r="E105" s="5">
        <v>18.56310344827586</v>
      </c>
      <c r="F105" s="5">
        <v>16.84413793103448</v>
      </c>
      <c r="G105" s="5">
        <v>21.377586206896552</v>
      </c>
      <c r="H105" s="5">
        <v>27.08758620689655</v>
      </c>
      <c r="I105" s="5">
        <v>17.910689655172416</v>
      </c>
      <c r="J105" s="5">
        <v>16.72344827586207</v>
      </c>
      <c r="K105" s="5">
        <v>12.272758620689652</v>
      </c>
      <c r="L105" s="5">
        <v>9.006896551724136</v>
      </c>
      <c r="M105" s="5">
        <v>14.949655172413792</v>
      </c>
      <c r="N105" s="5">
        <v>24.54724137931035</v>
      </c>
      <c r="O105" s="5">
        <v>27.99551724137931</v>
      </c>
      <c r="P105" s="5">
        <v>23.89172413793104</v>
      </c>
      <c r="Q105" s="5">
        <v>19.2551724137931</v>
      </c>
      <c r="R105" s="3" t="s">
        <v>11</v>
      </c>
    </row>
    <row r="106" spans="1:18" ht="12.75">
      <c r="A106" s="6" t="s">
        <v>63</v>
      </c>
      <c r="B106" s="4"/>
      <c r="C106" s="4"/>
      <c r="D106" s="4"/>
      <c r="E106" s="1">
        <v>458</v>
      </c>
      <c r="F106" s="1">
        <v>294</v>
      </c>
      <c r="G106" s="1">
        <v>309</v>
      </c>
      <c r="H106" s="1">
        <v>390</v>
      </c>
      <c r="I106" s="1">
        <v>273</v>
      </c>
      <c r="J106" s="1">
        <v>300</v>
      </c>
      <c r="K106" s="1">
        <v>250</v>
      </c>
      <c r="L106" s="1">
        <v>269</v>
      </c>
      <c r="M106" s="1">
        <v>334</v>
      </c>
      <c r="N106" s="1">
        <v>443</v>
      </c>
      <c r="O106" s="1">
        <v>687</v>
      </c>
      <c r="P106" s="1">
        <v>303</v>
      </c>
      <c r="Q106" s="1">
        <v>687</v>
      </c>
      <c r="R106" s="3">
        <v>33178</v>
      </c>
    </row>
    <row r="107" spans="1:18" ht="12.75">
      <c r="A107" t="s">
        <v>195</v>
      </c>
      <c r="B107" s="4"/>
      <c r="C107" s="4"/>
      <c r="D107" s="4"/>
      <c r="E107" s="1">
        <v>0.27</v>
      </c>
      <c r="F107" s="1">
        <v>0.211</v>
      </c>
      <c r="G107" s="1">
        <v>0.235</v>
      </c>
      <c r="H107" s="1">
        <v>0.276</v>
      </c>
      <c r="I107" s="1">
        <v>0.214</v>
      </c>
      <c r="J107" s="1">
        <v>0.214</v>
      </c>
      <c r="K107" s="1">
        <v>0.134</v>
      </c>
      <c r="L107" s="1">
        <v>0.13</v>
      </c>
      <c r="M107" s="1">
        <v>0.13</v>
      </c>
      <c r="N107" s="1">
        <v>0.13</v>
      </c>
      <c r="O107" s="1">
        <v>0.18</v>
      </c>
      <c r="P107" s="1">
        <v>0.23</v>
      </c>
      <c r="Q107" s="1">
        <v>0.13</v>
      </c>
      <c r="R107" s="3">
        <v>30548</v>
      </c>
    </row>
    <row r="108" spans="1:18" ht="12.75">
      <c r="A108" s="4" t="s">
        <v>64</v>
      </c>
      <c r="B108" s="4"/>
      <c r="C108" s="4" t="s">
        <v>46</v>
      </c>
      <c r="D108" s="4"/>
      <c r="E108" s="5">
        <v>2.222111111111111</v>
      </c>
      <c r="F108" s="5">
        <v>1.7265185185185188</v>
      </c>
      <c r="G108" s="5">
        <v>2.6173333333333337</v>
      </c>
      <c r="H108" s="5">
        <v>2.9407407407407415</v>
      </c>
      <c r="I108" s="5">
        <v>1.866666666666667</v>
      </c>
      <c r="J108" s="5">
        <v>2.222222222222222</v>
      </c>
      <c r="K108" s="5">
        <v>1.2641111111111114</v>
      </c>
      <c r="L108" s="5">
        <v>1.0578888888888889</v>
      </c>
      <c r="M108" s="5">
        <v>2.088074074074074</v>
      </c>
      <c r="N108" s="5">
        <v>3.270222222222222</v>
      </c>
      <c r="O108" s="5">
        <v>3.663851851851852</v>
      </c>
      <c r="P108" s="5">
        <v>3.131407407407408</v>
      </c>
      <c r="Q108" s="5">
        <v>2.339259259259259</v>
      </c>
      <c r="R108" s="3" t="s">
        <v>11</v>
      </c>
    </row>
    <row r="109" spans="1:18" ht="12.75">
      <c r="A109" s="6" t="s">
        <v>65</v>
      </c>
      <c r="B109" s="4"/>
      <c r="C109" s="4"/>
      <c r="D109" s="4"/>
      <c r="E109" s="1">
        <v>75.4</v>
      </c>
      <c r="F109" s="1">
        <v>68.2</v>
      </c>
      <c r="G109" s="1">
        <v>67.7</v>
      </c>
      <c r="H109" s="1">
        <v>57.9</v>
      </c>
      <c r="I109" s="1">
        <v>46.4</v>
      </c>
      <c r="J109" s="1">
        <v>118</v>
      </c>
      <c r="K109" s="1">
        <v>75.4</v>
      </c>
      <c r="L109" s="1">
        <v>80.2</v>
      </c>
      <c r="M109" s="1">
        <v>97</v>
      </c>
      <c r="N109" s="1">
        <v>158</v>
      </c>
      <c r="O109" s="1">
        <v>182</v>
      </c>
      <c r="P109" s="1">
        <v>82.8</v>
      </c>
      <c r="Q109" s="1">
        <v>182</v>
      </c>
      <c r="R109" s="3">
        <v>36103</v>
      </c>
    </row>
    <row r="110" spans="1:18" ht="12.75">
      <c r="A110" t="s">
        <v>196</v>
      </c>
      <c r="B110" s="4"/>
      <c r="C110" s="4"/>
      <c r="D110" s="4"/>
      <c r="E110" s="1">
        <v>2.38</v>
      </c>
      <c r="F110" s="1">
        <v>2.01</v>
      </c>
      <c r="G110" s="1">
        <v>1.73</v>
      </c>
      <c r="H110" s="1">
        <v>2.26</v>
      </c>
      <c r="I110" s="1">
        <v>1.88</v>
      </c>
      <c r="J110" s="1">
        <v>1.59</v>
      </c>
      <c r="K110" s="1">
        <v>1.59</v>
      </c>
      <c r="L110" s="1">
        <v>0.705</v>
      </c>
      <c r="M110" s="1">
        <v>1.31</v>
      </c>
      <c r="N110" s="1">
        <v>1.25</v>
      </c>
      <c r="O110" s="1">
        <v>1.91</v>
      </c>
      <c r="P110" s="1">
        <v>2.43</v>
      </c>
      <c r="Q110" s="1">
        <v>0.705</v>
      </c>
      <c r="R110" s="3">
        <v>33829</v>
      </c>
    </row>
    <row r="111" spans="1:18" ht="12.75">
      <c r="A111" s="4" t="s">
        <v>66</v>
      </c>
      <c r="B111" s="4"/>
      <c r="C111" s="4"/>
      <c r="D111" s="4">
        <v>11</v>
      </c>
      <c r="E111" s="5">
        <v>10.477407407407409</v>
      </c>
      <c r="F111" s="5">
        <v>9.325185185185186</v>
      </c>
      <c r="G111" s="5">
        <v>11.973703703703704</v>
      </c>
      <c r="H111" s="5">
        <v>14.11925925925926</v>
      </c>
      <c r="I111" s="5">
        <v>10.333333333333334</v>
      </c>
      <c r="J111" s="5">
        <v>9.58</v>
      </c>
      <c r="K111" s="5">
        <v>6.842222222222223</v>
      </c>
      <c r="L111" s="5">
        <v>5.812142857142858</v>
      </c>
      <c r="M111" s="5">
        <v>8.329285714285714</v>
      </c>
      <c r="N111" s="5">
        <v>13.731071428571429</v>
      </c>
      <c r="O111" s="5">
        <v>15.32142857142857</v>
      </c>
      <c r="P111" s="5">
        <v>12.540357142857143</v>
      </c>
      <c r="Q111" s="5">
        <v>10.655555555555557</v>
      </c>
      <c r="R111" s="3" t="s">
        <v>11</v>
      </c>
    </row>
    <row r="112" spans="1:18" ht="12.75">
      <c r="A112" s="6" t="s">
        <v>65</v>
      </c>
      <c r="B112" s="4"/>
      <c r="C112" s="4"/>
      <c r="D112" s="4"/>
      <c r="E112" s="1">
        <v>167</v>
      </c>
      <c r="F112" s="1">
        <v>118</v>
      </c>
      <c r="G112" s="1">
        <v>151</v>
      </c>
      <c r="H112" s="1">
        <v>224</v>
      </c>
      <c r="I112" s="1">
        <v>142</v>
      </c>
      <c r="J112" s="1">
        <v>228</v>
      </c>
      <c r="K112" s="1">
        <v>134</v>
      </c>
      <c r="L112" s="1">
        <v>152</v>
      </c>
      <c r="M112" s="1">
        <v>178</v>
      </c>
      <c r="N112" s="1">
        <v>209</v>
      </c>
      <c r="O112" s="1">
        <v>324</v>
      </c>
      <c r="P112" s="1">
        <v>166</v>
      </c>
      <c r="Q112" s="1">
        <v>324</v>
      </c>
      <c r="R112" s="3">
        <v>33178</v>
      </c>
    </row>
    <row r="113" spans="1:18" ht="12.75">
      <c r="A113" t="s">
        <v>197</v>
      </c>
      <c r="B113" s="4"/>
      <c r="C113" s="4"/>
      <c r="D113" s="4"/>
      <c r="E113" s="1">
        <v>1.5</v>
      </c>
      <c r="F113" s="1">
        <v>1.18</v>
      </c>
      <c r="G113" s="1">
        <v>0.868</v>
      </c>
      <c r="H113" s="1">
        <v>1</v>
      </c>
      <c r="I113" s="1">
        <v>1.29</v>
      </c>
      <c r="J113" s="1">
        <v>1</v>
      </c>
      <c r="K113" s="1">
        <v>1.29</v>
      </c>
      <c r="L113" s="1">
        <v>0.881</v>
      </c>
      <c r="M113" s="1">
        <v>1.1</v>
      </c>
      <c r="N113" s="1">
        <v>1.21</v>
      </c>
      <c r="O113" s="1">
        <v>1.63</v>
      </c>
      <c r="P113" s="1">
        <v>1.47</v>
      </c>
      <c r="Q113" s="1">
        <v>0.868</v>
      </c>
      <c r="R113" s="3">
        <v>34042</v>
      </c>
    </row>
    <row r="114" spans="1:18" ht="12.75">
      <c r="A114" s="4" t="s">
        <v>67</v>
      </c>
      <c r="B114" s="4"/>
      <c r="C114" s="4"/>
      <c r="D114" s="4">
        <v>29</v>
      </c>
      <c r="E114" s="5">
        <v>4.841999999999999</v>
      </c>
      <c r="F114" s="5">
        <v>4.536666666666667</v>
      </c>
      <c r="G114" s="5">
        <v>5.270333333333332</v>
      </c>
      <c r="H114" s="5">
        <v>7.485666666666668</v>
      </c>
      <c r="I114" s="5">
        <v>9.894666666666664</v>
      </c>
      <c r="J114" s="5">
        <v>10.159333333333333</v>
      </c>
      <c r="K114" s="5">
        <v>7.9</v>
      </c>
      <c r="L114" s="5">
        <v>5.085333333333333</v>
      </c>
      <c r="M114" s="5">
        <v>6.049333333333332</v>
      </c>
      <c r="N114" s="5">
        <v>8.885333333333335</v>
      </c>
      <c r="O114" s="5">
        <v>9.647000000000002</v>
      </c>
      <c r="P114" s="5">
        <v>6.646666666666664</v>
      </c>
      <c r="Q114" s="5">
        <v>7.205666666666665</v>
      </c>
      <c r="R114" s="3" t="s">
        <v>11</v>
      </c>
    </row>
    <row r="115" spans="1:18" ht="12.75">
      <c r="A115" s="6" t="s">
        <v>68</v>
      </c>
      <c r="B115" s="4"/>
      <c r="C115" s="4"/>
      <c r="D115" s="4"/>
      <c r="E115" s="1">
        <v>113</v>
      </c>
      <c r="F115" s="1">
        <v>88.3</v>
      </c>
      <c r="G115" s="1">
        <v>85.8</v>
      </c>
      <c r="H115" s="1">
        <v>72.3</v>
      </c>
      <c r="I115" s="1">
        <v>121</v>
      </c>
      <c r="J115" s="1">
        <v>131</v>
      </c>
      <c r="K115" s="1">
        <v>99.8</v>
      </c>
      <c r="L115" s="1">
        <v>62.7</v>
      </c>
      <c r="M115" s="1">
        <v>149</v>
      </c>
      <c r="N115" s="1">
        <v>155</v>
      </c>
      <c r="O115" s="1">
        <v>282</v>
      </c>
      <c r="P115" s="1">
        <v>92.3</v>
      </c>
      <c r="Q115" s="1">
        <v>282</v>
      </c>
      <c r="R115" s="3">
        <v>33178</v>
      </c>
    </row>
    <row r="116" spans="1:18" ht="12.75">
      <c r="A116" t="s">
        <v>198</v>
      </c>
      <c r="B116" s="4"/>
      <c r="C116" s="4"/>
      <c r="D116" s="4"/>
      <c r="E116" s="1">
        <v>0.376</v>
      </c>
      <c r="F116" s="1">
        <v>0.25</v>
      </c>
      <c r="G116" s="1">
        <v>0.25</v>
      </c>
      <c r="H116" s="1">
        <v>0.25</v>
      </c>
      <c r="I116" s="1">
        <v>0.181</v>
      </c>
      <c r="J116" s="1">
        <v>0.174</v>
      </c>
      <c r="K116" s="1">
        <v>0.09</v>
      </c>
      <c r="L116" s="1">
        <v>0.09</v>
      </c>
      <c r="M116" s="1">
        <v>0.1</v>
      </c>
      <c r="N116" s="1">
        <v>0.18</v>
      </c>
      <c r="O116" s="1">
        <v>0.103</v>
      </c>
      <c r="P116" s="1">
        <v>0.3</v>
      </c>
      <c r="Q116" s="1">
        <v>0.09</v>
      </c>
      <c r="R116" s="3">
        <v>30520</v>
      </c>
    </row>
    <row r="117" spans="1:18" ht="12.75">
      <c r="A117" s="4" t="s">
        <v>69</v>
      </c>
      <c r="B117" s="4"/>
      <c r="C117" s="4" t="s">
        <v>46</v>
      </c>
      <c r="D117" s="4"/>
      <c r="E117" s="5">
        <v>1.5327000000000004</v>
      </c>
      <c r="F117" s="5">
        <v>1.5171</v>
      </c>
      <c r="G117" s="5">
        <v>1.8456666666666666</v>
      </c>
      <c r="H117" s="5">
        <v>2.0895666666666664</v>
      </c>
      <c r="I117" s="5">
        <v>1.6302999999999999</v>
      </c>
      <c r="J117" s="5">
        <v>1.8435666666666668</v>
      </c>
      <c r="K117" s="5">
        <v>1.5641666666666663</v>
      </c>
      <c r="L117" s="5">
        <v>1.0758</v>
      </c>
      <c r="M117" s="5">
        <v>1.4105666666666672</v>
      </c>
      <c r="N117" s="5">
        <v>2.0879</v>
      </c>
      <c r="O117" s="5">
        <v>2.630633333333334</v>
      </c>
      <c r="P117" s="5">
        <v>1.9746666666666668</v>
      </c>
      <c r="Q117" s="5">
        <v>1.7130333333333339</v>
      </c>
      <c r="R117" s="3" t="s">
        <v>11</v>
      </c>
    </row>
    <row r="118" spans="1:18" ht="12.75">
      <c r="A118" s="6" t="s">
        <v>70</v>
      </c>
      <c r="B118" s="4"/>
      <c r="C118" s="4"/>
      <c r="D118" s="4"/>
      <c r="E118" s="1">
        <v>38.6</v>
      </c>
      <c r="F118" s="1">
        <v>27.4</v>
      </c>
      <c r="G118" s="1">
        <v>36.9</v>
      </c>
      <c r="H118" s="1">
        <v>21.8</v>
      </c>
      <c r="I118" s="1">
        <v>35.6</v>
      </c>
      <c r="J118" s="1">
        <v>37.6</v>
      </c>
      <c r="K118" s="1">
        <v>49.9</v>
      </c>
      <c r="L118" s="1">
        <v>27.7</v>
      </c>
      <c r="M118" s="1">
        <v>47.7</v>
      </c>
      <c r="N118" s="1">
        <v>64.6</v>
      </c>
      <c r="O118" s="1">
        <v>60.6</v>
      </c>
      <c r="P118" s="1">
        <v>46.9</v>
      </c>
      <c r="Q118" s="1">
        <v>64.6</v>
      </c>
      <c r="R118" s="3">
        <v>33906</v>
      </c>
    </row>
    <row r="119" spans="1:18" ht="12.75">
      <c r="A119" t="s">
        <v>199</v>
      </c>
      <c r="B119" s="4"/>
      <c r="C119" s="4"/>
      <c r="D119" s="4"/>
      <c r="E119" s="1">
        <v>0.457</v>
      </c>
      <c r="F119" s="1">
        <v>0.457</v>
      </c>
      <c r="G119" s="1">
        <v>0.457</v>
      </c>
      <c r="H119" s="1">
        <v>0.369</v>
      </c>
      <c r="I119" s="1">
        <v>0.219</v>
      </c>
      <c r="J119" s="1">
        <v>0.253</v>
      </c>
      <c r="K119" s="1">
        <v>0.369</v>
      </c>
      <c r="L119" s="1">
        <v>0.409</v>
      </c>
      <c r="M119" s="1">
        <v>0.219</v>
      </c>
      <c r="N119" s="1">
        <v>0.192</v>
      </c>
      <c r="O119" s="1">
        <v>0.365</v>
      </c>
      <c r="P119" s="1">
        <v>0.62</v>
      </c>
      <c r="Q119" s="1">
        <v>0.192</v>
      </c>
      <c r="R119" s="3">
        <v>28402</v>
      </c>
    </row>
    <row r="120" spans="1:18" ht="12.75">
      <c r="A120" s="4" t="s">
        <v>71</v>
      </c>
      <c r="B120" s="4"/>
      <c r="C120" s="4" t="s">
        <v>46</v>
      </c>
      <c r="D120" s="4"/>
      <c r="E120" s="5">
        <v>2.0121333333333333</v>
      </c>
      <c r="F120" s="5">
        <v>2.0098333333333334</v>
      </c>
      <c r="G120" s="5">
        <v>2.358433333333333</v>
      </c>
      <c r="H120" s="5">
        <v>2.3816333333333337</v>
      </c>
      <c r="I120" s="5">
        <v>1.9530666666666672</v>
      </c>
      <c r="J120" s="5">
        <v>2.269433333333333</v>
      </c>
      <c r="K120" s="5">
        <v>1.6144482758620686</v>
      </c>
      <c r="L120" s="5">
        <v>1.4106206896551723</v>
      </c>
      <c r="M120" s="5">
        <v>1.6305862068965522</v>
      </c>
      <c r="N120" s="5">
        <v>2.5283103448275854</v>
      </c>
      <c r="O120" s="5">
        <v>2.76851724137931</v>
      </c>
      <c r="P120" s="5">
        <v>2.3513793103448277</v>
      </c>
      <c r="Q120" s="5">
        <v>2.109642857142857</v>
      </c>
      <c r="R120" s="3" t="s">
        <v>11</v>
      </c>
    </row>
    <row r="121" spans="1:18" ht="12.75">
      <c r="A121" s="6" t="s">
        <v>72</v>
      </c>
      <c r="B121" s="4"/>
      <c r="C121" s="4"/>
      <c r="D121" s="4"/>
      <c r="E121" s="1">
        <v>50.8</v>
      </c>
      <c r="F121" s="1">
        <v>37.6</v>
      </c>
      <c r="G121" s="1">
        <v>57.1</v>
      </c>
      <c r="H121" s="1">
        <v>41.5</v>
      </c>
      <c r="I121" s="1">
        <v>77.4</v>
      </c>
      <c r="J121" s="1">
        <v>96.2</v>
      </c>
      <c r="K121" s="1">
        <v>43.9</v>
      </c>
      <c r="L121" s="1">
        <v>84.4</v>
      </c>
      <c r="M121" s="1">
        <v>62.8</v>
      </c>
      <c r="N121" s="1">
        <v>135</v>
      </c>
      <c r="O121" s="1">
        <v>120</v>
      </c>
      <c r="P121" s="1">
        <v>43.9</v>
      </c>
      <c r="Q121" s="1">
        <v>135</v>
      </c>
      <c r="R121" s="3">
        <v>29503</v>
      </c>
    </row>
    <row r="122" spans="1:18" ht="12.75">
      <c r="A122" t="s">
        <v>200</v>
      </c>
      <c r="B122" s="4"/>
      <c r="C122" s="4"/>
      <c r="D122" s="4"/>
      <c r="E122" s="1">
        <v>0.508</v>
      </c>
      <c r="F122" s="1">
        <v>0.606</v>
      </c>
      <c r="G122" s="1">
        <v>0.602</v>
      </c>
      <c r="H122" s="1">
        <v>0.61</v>
      </c>
      <c r="I122" s="1">
        <v>0.433</v>
      </c>
      <c r="J122" s="1">
        <v>0.505</v>
      </c>
      <c r="K122" s="1">
        <v>0.371</v>
      </c>
      <c r="L122" s="1">
        <v>0.401</v>
      </c>
      <c r="M122" s="1">
        <v>0.49</v>
      </c>
      <c r="N122" s="1">
        <v>0.51</v>
      </c>
      <c r="O122" s="1">
        <v>0.47</v>
      </c>
      <c r="P122" s="1">
        <v>0.43</v>
      </c>
      <c r="Q122" s="1">
        <v>0.371</v>
      </c>
      <c r="R122" s="3">
        <v>34156</v>
      </c>
    </row>
    <row r="123" spans="1:18" ht="12.75">
      <c r="A123" s="4" t="s">
        <v>73</v>
      </c>
      <c r="B123" s="4"/>
      <c r="C123" s="4" t="s">
        <v>46</v>
      </c>
      <c r="D123" s="4"/>
      <c r="E123" s="5">
        <v>2.5288666666666666</v>
      </c>
      <c r="F123" s="5">
        <v>2.734933333333333</v>
      </c>
      <c r="G123" s="5">
        <v>3.3356666666666666</v>
      </c>
      <c r="H123" s="5">
        <v>3.1086666666666662</v>
      </c>
      <c r="I123" s="5">
        <v>2.552900000000001</v>
      </c>
      <c r="J123" s="5">
        <v>2.5959</v>
      </c>
      <c r="K123" s="5">
        <v>1.8062333333333327</v>
      </c>
      <c r="L123" s="5">
        <v>1.6898333333333326</v>
      </c>
      <c r="M123" s="5">
        <v>2.0371333333333337</v>
      </c>
      <c r="N123" s="5">
        <v>2.944433333333334</v>
      </c>
      <c r="O123" s="5">
        <v>3.318733333333333</v>
      </c>
      <c r="P123" s="5">
        <v>3.4303666666666675</v>
      </c>
      <c r="Q123" s="5">
        <v>2.6706666666666665</v>
      </c>
      <c r="R123" s="3" t="s">
        <v>11</v>
      </c>
    </row>
    <row r="124" spans="1:18" ht="12.75">
      <c r="A124" s="6" t="s">
        <v>74</v>
      </c>
      <c r="B124" s="4"/>
      <c r="C124" s="4"/>
      <c r="D124" s="4"/>
      <c r="E124" s="1">
        <v>37.1</v>
      </c>
      <c r="F124" s="1">
        <v>29.8</v>
      </c>
      <c r="G124" s="1">
        <v>39.2</v>
      </c>
      <c r="H124" s="1">
        <v>35.7</v>
      </c>
      <c r="I124" s="1">
        <v>46.5</v>
      </c>
      <c r="J124" s="1">
        <v>47.3</v>
      </c>
      <c r="K124" s="1">
        <v>37.9</v>
      </c>
      <c r="L124" s="1">
        <v>76.7</v>
      </c>
      <c r="M124" s="1">
        <v>59.9</v>
      </c>
      <c r="N124" s="1">
        <v>60.6</v>
      </c>
      <c r="O124" s="1">
        <v>51.9</v>
      </c>
      <c r="P124" s="1">
        <v>64</v>
      </c>
      <c r="Q124" s="1">
        <v>76.7</v>
      </c>
      <c r="R124" s="3">
        <v>30904</v>
      </c>
    </row>
    <row r="125" spans="1:18" ht="12.75">
      <c r="A125" t="s">
        <v>201</v>
      </c>
      <c r="B125" s="4"/>
      <c r="C125" s="4"/>
      <c r="D125" s="4"/>
      <c r="E125" s="1">
        <v>1.31</v>
      </c>
      <c r="F125" s="1">
        <v>1.19</v>
      </c>
      <c r="G125" s="1">
        <v>1.07</v>
      </c>
      <c r="H125" s="1">
        <v>1.2</v>
      </c>
      <c r="I125" s="1">
        <v>0.961</v>
      </c>
      <c r="J125" s="1">
        <v>0.391</v>
      </c>
      <c r="K125" s="1">
        <v>0.4</v>
      </c>
      <c r="L125" s="1">
        <v>0.42</v>
      </c>
      <c r="M125" s="1">
        <v>0.497</v>
      </c>
      <c r="N125" s="1">
        <v>0.497</v>
      </c>
      <c r="O125" s="1">
        <v>0.826</v>
      </c>
      <c r="P125" s="1">
        <v>0.67</v>
      </c>
      <c r="Q125" s="1">
        <v>0.391</v>
      </c>
      <c r="R125" s="3">
        <v>36699</v>
      </c>
    </row>
    <row r="126" spans="1:18" ht="12.75">
      <c r="A126" s="4" t="s">
        <v>75</v>
      </c>
      <c r="B126" s="4"/>
      <c r="C126" s="4"/>
      <c r="D126" s="4">
        <v>12</v>
      </c>
      <c r="E126" s="5">
        <v>9.289</v>
      </c>
      <c r="F126" s="5">
        <v>10.574666666666667</v>
      </c>
      <c r="G126" s="5">
        <v>12.238333333333332</v>
      </c>
      <c r="H126" s="5">
        <v>10.418333333333335</v>
      </c>
      <c r="I126" s="5">
        <v>7.832666666666666</v>
      </c>
      <c r="J126" s="5">
        <v>7.406333333333333</v>
      </c>
      <c r="K126" s="5">
        <v>5.943533333333333</v>
      </c>
      <c r="L126" s="5">
        <v>4.102433333333333</v>
      </c>
      <c r="M126" s="5">
        <v>6.975333333333334</v>
      </c>
      <c r="N126" s="5">
        <v>10.590666666666664</v>
      </c>
      <c r="O126" s="5">
        <v>13.083</v>
      </c>
      <c r="P126" s="5">
        <v>13.255666666666665</v>
      </c>
      <c r="Q126" s="5">
        <v>9.294666666666666</v>
      </c>
      <c r="R126" s="3" t="s">
        <v>11</v>
      </c>
    </row>
    <row r="127" spans="1:18" ht="12.75">
      <c r="A127" s="6" t="s">
        <v>76</v>
      </c>
      <c r="B127" s="4"/>
      <c r="C127" s="4"/>
      <c r="D127" s="4"/>
      <c r="E127" s="1">
        <v>169</v>
      </c>
      <c r="F127" s="1">
        <v>197</v>
      </c>
      <c r="G127" s="1">
        <v>131</v>
      </c>
      <c r="H127" s="1">
        <v>176</v>
      </c>
      <c r="I127" s="1">
        <v>234</v>
      </c>
      <c r="J127" s="1">
        <v>154</v>
      </c>
      <c r="K127" s="1">
        <v>264</v>
      </c>
      <c r="L127" s="1">
        <v>142</v>
      </c>
      <c r="M127" s="1">
        <v>244</v>
      </c>
      <c r="N127" s="1">
        <v>251</v>
      </c>
      <c r="O127" s="1">
        <v>254</v>
      </c>
      <c r="P127" s="1">
        <v>211</v>
      </c>
      <c r="Q127" s="1">
        <v>264</v>
      </c>
      <c r="R127" s="3">
        <v>32693</v>
      </c>
    </row>
    <row r="128" spans="1:18" ht="12.75">
      <c r="A128" t="s">
        <v>202</v>
      </c>
      <c r="B128" s="4"/>
      <c r="C128" s="4"/>
      <c r="D128" s="4"/>
      <c r="E128" s="1">
        <v>0.22</v>
      </c>
      <c r="F128" s="1">
        <v>0.2</v>
      </c>
      <c r="G128" s="1">
        <v>0.293</v>
      </c>
      <c r="H128" s="1">
        <v>0.25</v>
      </c>
      <c r="I128" s="1">
        <v>0.27</v>
      </c>
      <c r="J128" s="1">
        <v>0.213</v>
      </c>
      <c r="K128" s="1">
        <v>0.153</v>
      </c>
      <c r="L128" s="1">
        <v>0.117</v>
      </c>
      <c r="M128" s="1">
        <v>0.153</v>
      </c>
      <c r="N128" s="1">
        <v>0.224</v>
      </c>
      <c r="O128" s="1">
        <v>0.27</v>
      </c>
      <c r="P128" s="1">
        <v>0.19</v>
      </c>
      <c r="Q128" s="1">
        <v>0.117</v>
      </c>
      <c r="R128" s="3">
        <v>34558</v>
      </c>
    </row>
    <row r="129" spans="1:18" ht="12.75">
      <c r="A129" s="4" t="s">
        <v>77</v>
      </c>
      <c r="B129" s="4"/>
      <c r="C129" s="4" t="s">
        <v>46</v>
      </c>
      <c r="D129" s="4"/>
      <c r="E129" s="5">
        <v>1.7110333333333336</v>
      </c>
      <c r="F129" s="5">
        <v>1.7792666666666663</v>
      </c>
      <c r="G129" s="5">
        <v>2.269533333333334</v>
      </c>
      <c r="H129" s="5">
        <v>2.018333333333333</v>
      </c>
      <c r="I129" s="5">
        <v>1.6068666666666664</v>
      </c>
      <c r="J129" s="5">
        <v>1.714866666666666</v>
      </c>
      <c r="K129" s="5">
        <v>1.4957999999999998</v>
      </c>
      <c r="L129" s="5">
        <v>1.1241999999999996</v>
      </c>
      <c r="M129" s="5">
        <v>1.5890333333333333</v>
      </c>
      <c r="N129" s="5">
        <v>1.7931999999999997</v>
      </c>
      <c r="O129" s="5">
        <v>2.0259666666666667</v>
      </c>
      <c r="P129" s="5">
        <v>2.1843333333333335</v>
      </c>
      <c r="Q129" s="5">
        <v>1.7756666666666665</v>
      </c>
      <c r="R129" s="3" t="s">
        <v>11</v>
      </c>
    </row>
    <row r="130" spans="1:18" ht="12.75">
      <c r="A130" s="6" t="s">
        <v>50</v>
      </c>
      <c r="B130" s="4"/>
      <c r="C130" s="4"/>
      <c r="D130" s="4"/>
      <c r="E130" s="1">
        <v>27</v>
      </c>
      <c r="F130" s="1">
        <v>25.6</v>
      </c>
      <c r="G130" s="1">
        <v>66.6</v>
      </c>
      <c r="H130" s="1">
        <v>25.8</v>
      </c>
      <c r="I130" s="1">
        <v>41.6</v>
      </c>
      <c r="J130" s="1">
        <v>43.7</v>
      </c>
      <c r="K130" s="1">
        <v>53.4</v>
      </c>
      <c r="L130" s="1">
        <v>49.7</v>
      </c>
      <c r="M130" s="1">
        <v>53.4</v>
      </c>
      <c r="N130" s="1">
        <v>63.4</v>
      </c>
      <c r="O130" s="1">
        <v>37.8</v>
      </c>
      <c r="P130" s="1">
        <v>33.2</v>
      </c>
      <c r="Q130" s="1">
        <v>66.6</v>
      </c>
      <c r="R130" s="3">
        <v>30771</v>
      </c>
    </row>
    <row r="131" spans="1:18" ht="12.75">
      <c r="A131" t="s">
        <v>203</v>
      </c>
      <c r="B131" s="4"/>
      <c r="C131" s="4"/>
      <c r="D131" s="4"/>
      <c r="E131" s="1">
        <v>2.16</v>
      </c>
      <c r="F131" s="1">
        <v>1.55</v>
      </c>
      <c r="G131" s="1">
        <v>2.97</v>
      </c>
      <c r="H131" s="1">
        <v>4.05</v>
      </c>
      <c r="I131" s="1">
        <v>3.82</v>
      </c>
      <c r="J131" s="1">
        <v>2.11</v>
      </c>
      <c r="K131" s="1">
        <v>2.06</v>
      </c>
      <c r="L131" s="1">
        <v>1.8</v>
      </c>
      <c r="M131" s="1">
        <v>1.62</v>
      </c>
      <c r="N131" s="1">
        <v>1.55</v>
      </c>
      <c r="O131" s="1">
        <v>1.98</v>
      </c>
      <c r="P131" s="1">
        <v>4.03</v>
      </c>
      <c r="Q131" s="1">
        <v>1.55</v>
      </c>
      <c r="R131" s="3">
        <v>31334</v>
      </c>
    </row>
    <row r="132" spans="1:18" ht="12.75">
      <c r="A132" s="4" t="s">
        <v>78</v>
      </c>
      <c r="B132" s="4"/>
      <c r="C132" s="4" t="s">
        <v>2</v>
      </c>
      <c r="D132" s="4"/>
      <c r="E132" s="5">
        <v>27.123</v>
      </c>
      <c r="F132" s="5">
        <v>23.293666666666674</v>
      </c>
      <c r="G132" s="5">
        <v>27.897333333333336</v>
      </c>
      <c r="H132" s="5">
        <v>37.69</v>
      </c>
      <c r="I132" s="5">
        <v>24.169</v>
      </c>
      <c r="J132" s="5">
        <v>16.770666666666667</v>
      </c>
      <c r="K132" s="5">
        <v>10.02</v>
      </c>
      <c r="L132" s="5">
        <v>8.642666666666667</v>
      </c>
      <c r="M132" s="5">
        <v>19.798999999999996</v>
      </c>
      <c r="N132" s="5">
        <v>34.833333333333336</v>
      </c>
      <c r="O132" s="5">
        <v>40.91566666666667</v>
      </c>
      <c r="P132" s="5">
        <v>39.008</v>
      </c>
      <c r="Q132" s="5">
        <v>25.833333333333332</v>
      </c>
      <c r="R132" s="3" t="s">
        <v>11</v>
      </c>
    </row>
    <row r="133" spans="1:18" ht="12.75">
      <c r="A133" s="6" t="s">
        <v>79</v>
      </c>
      <c r="B133" s="4"/>
      <c r="C133" s="4"/>
      <c r="D133" s="4"/>
      <c r="E133" s="1">
        <v>497</v>
      </c>
      <c r="F133" s="1">
        <v>520</v>
      </c>
      <c r="G133" s="1">
        <v>389</v>
      </c>
      <c r="H133" s="1">
        <v>342</v>
      </c>
      <c r="I133" s="1">
        <v>320</v>
      </c>
      <c r="J133" s="1">
        <v>340</v>
      </c>
      <c r="K133" s="1">
        <v>300</v>
      </c>
      <c r="L133" s="1">
        <v>392</v>
      </c>
      <c r="M133" s="1">
        <v>492</v>
      </c>
      <c r="N133" s="1">
        <v>624</v>
      </c>
      <c r="O133" s="1">
        <v>526</v>
      </c>
      <c r="P133" s="1">
        <v>658</v>
      </c>
      <c r="Q133" s="1">
        <v>658</v>
      </c>
      <c r="R133" s="3">
        <v>28101</v>
      </c>
    </row>
    <row r="134" spans="1:18" ht="12.75">
      <c r="A134" t="s">
        <v>204</v>
      </c>
      <c r="B134" s="4"/>
      <c r="C134" s="4"/>
      <c r="D134" s="4"/>
      <c r="E134" s="1">
        <v>4.76</v>
      </c>
      <c r="F134" s="1">
        <v>4.41</v>
      </c>
      <c r="G134" s="1">
        <v>5.83</v>
      </c>
      <c r="H134" s="1">
        <v>7.72</v>
      </c>
      <c r="I134" s="1">
        <v>7.21</v>
      </c>
      <c r="J134" s="1">
        <v>5.12</v>
      </c>
      <c r="K134" s="1">
        <v>2.35</v>
      </c>
      <c r="L134" s="1">
        <v>3.77</v>
      </c>
      <c r="M134" s="1">
        <v>3.91</v>
      </c>
      <c r="N134" s="1">
        <v>3.59</v>
      </c>
      <c r="O134" s="1">
        <v>5</v>
      </c>
      <c r="P134" s="1">
        <v>8.61</v>
      </c>
      <c r="Q134" s="1">
        <v>2.35</v>
      </c>
      <c r="R134" s="3">
        <v>30528</v>
      </c>
    </row>
    <row r="135" spans="1:18" ht="12.75">
      <c r="A135" s="4" t="s">
        <v>80</v>
      </c>
      <c r="B135" s="4"/>
      <c r="C135" s="4"/>
      <c r="D135" s="4">
        <v>22</v>
      </c>
      <c r="E135" s="5">
        <v>53.508</v>
      </c>
      <c r="F135" s="5">
        <v>48.605333333333334</v>
      </c>
      <c r="G135" s="5">
        <v>59.20333333333334</v>
      </c>
      <c r="H135" s="5">
        <v>74.40333333333334</v>
      </c>
      <c r="I135" s="5">
        <v>47.15333333333332</v>
      </c>
      <c r="J135" s="5">
        <v>33.11866666666666</v>
      </c>
      <c r="K135" s="5">
        <v>21.504666666666665</v>
      </c>
      <c r="L135" s="5">
        <v>17.736</v>
      </c>
      <c r="M135" s="5">
        <v>37.579</v>
      </c>
      <c r="N135" s="5">
        <v>65.66966666666666</v>
      </c>
      <c r="O135" s="5">
        <v>76.47</v>
      </c>
      <c r="P135" s="5">
        <v>75.25333333333333</v>
      </c>
      <c r="Q135" s="5">
        <v>50.73333333333334</v>
      </c>
      <c r="R135" s="3" t="s">
        <v>11</v>
      </c>
    </row>
    <row r="136" spans="1:18" ht="12.75">
      <c r="A136" s="6" t="s">
        <v>79</v>
      </c>
      <c r="B136" s="4"/>
      <c r="C136" s="4"/>
      <c r="D136" s="4"/>
      <c r="E136" s="1">
        <v>686</v>
      </c>
      <c r="F136" s="1">
        <v>742</v>
      </c>
      <c r="G136" s="1">
        <v>653</v>
      </c>
      <c r="H136" s="1">
        <v>583</v>
      </c>
      <c r="I136" s="1">
        <v>590</v>
      </c>
      <c r="J136" s="1">
        <v>432</v>
      </c>
      <c r="K136" s="1">
        <v>490</v>
      </c>
      <c r="L136" s="1">
        <v>720</v>
      </c>
      <c r="M136" s="1">
        <v>820</v>
      </c>
      <c r="N136" s="1">
        <v>890</v>
      </c>
      <c r="O136" s="1">
        <v>785</v>
      </c>
      <c r="P136" s="1">
        <v>949</v>
      </c>
      <c r="Q136" s="1">
        <v>949</v>
      </c>
      <c r="R136" s="3">
        <v>28101</v>
      </c>
    </row>
    <row r="137" spans="1:18" ht="12.75">
      <c r="A137" t="s">
        <v>205</v>
      </c>
      <c r="B137" s="4"/>
      <c r="C137" s="4"/>
      <c r="D137" s="4"/>
      <c r="E137" s="1">
        <v>8.32</v>
      </c>
      <c r="F137" s="1">
        <v>7.23</v>
      </c>
      <c r="G137" s="1">
        <v>10.1</v>
      </c>
      <c r="H137" s="1">
        <v>14.1</v>
      </c>
      <c r="I137" s="1">
        <v>12.6</v>
      </c>
      <c r="J137" s="1">
        <v>8.37</v>
      </c>
      <c r="K137" s="1">
        <v>5.76</v>
      </c>
      <c r="L137" s="1">
        <v>4.6</v>
      </c>
      <c r="M137" s="1">
        <v>6.1</v>
      </c>
      <c r="N137" s="1">
        <v>5.76</v>
      </c>
      <c r="O137" s="1">
        <v>8.2</v>
      </c>
      <c r="P137" s="1">
        <v>10.6</v>
      </c>
      <c r="Q137" s="1">
        <v>4.6</v>
      </c>
      <c r="R137" s="3">
        <v>30529</v>
      </c>
    </row>
    <row r="138" spans="1:18" ht="12.75">
      <c r="A138" s="4" t="s">
        <v>81</v>
      </c>
      <c r="B138" s="4"/>
      <c r="C138" s="4"/>
      <c r="D138" s="4">
        <v>18</v>
      </c>
      <c r="E138" s="5">
        <v>73.89666666666668</v>
      </c>
      <c r="F138" s="5">
        <v>71.56666666666668</v>
      </c>
      <c r="G138" s="5">
        <v>85.01666666666667</v>
      </c>
      <c r="H138" s="5">
        <v>101.02</v>
      </c>
      <c r="I138" s="5">
        <v>66.27333333333334</v>
      </c>
      <c r="J138" s="5">
        <v>47.14333333333334</v>
      </c>
      <c r="K138" s="5">
        <v>30.746666666666677</v>
      </c>
      <c r="L138" s="5">
        <v>26.41</v>
      </c>
      <c r="M138" s="5">
        <v>52.19233333333332</v>
      </c>
      <c r="N138" s="5">
        <v>88.59033333333333</v>
      </c>
      <c r="O138" s="5">
        <v>103.74666666666668</v>
      </c>
      <c r="P138" s="5">
        <v>105.81333333333332</v>
      </c>
      <c r="Q138" s="5">
        <v>70.98</v>
      </c>
      <c r="R138" s="3" t="s">
        <v>11</v>
      </c>
    </row>
    <row r="139" spans="1:18" ht="12.75">
      <c r="A139" s="6" t="s">
        <v>79</v>
      </c>
      <c r="B139" s="4"/>
      <c r="C139" s="4"/>
      <c r="D139" s="4"/>
      <c r="E139" s="1">
        <v>848</v>
      </c>
      <c r="F139" s="1">
        <v>929</v>
      </c>
      <c r="G139" s="1">
        <v>794</v>
      </c>
      <c r="H139" s="1">
        <v>762</v>
      </c>
      <c r="I139" s="1">
        <v>814</v>
      </c>
      <c r="J139" s="1">
        <v>667</v>
      </c>
      <c r="K139" s="1">
        <v>710</v>
      </c>
      <c r="L139" s="1">
        <v>996</v>
      </c>
      <c r="M139" s="1">
        <v>1116</v>
      </c>
      <c r="N139" s="1">
        <v>1050</v>
      </c>
      <c r="O139" s="1">
        <v>1072</v>
      </c>
      <c r="P139" s="1">
        <v>1005</v>
      </c>
      <c r="Q139" s="1">
        <v>1116</v>
      </c>
      <c r="R139" s="3">
        <v>29123</v>
      </c>
    </row>
    <row r="140" spans="1:18" ht="12.75">
      <c r="A140" t="s">
        <v>206</v>
      </c>
      <c r="B140" s="4"/>
      <c r="C140" s="4"/>
      <c r="D140" s="4"/>
      <c r="E140" s="1">
        <v>0.523</v>
      </c>
      <c r="F140" s="1">
        <v>0.23</v>
      </c>
      <c r="G140" s="1">
        <v>0.28</v>
      </c>
      <c r="H140" s="1">
        <v>0.899</v>
      </c>
      <c r="I140" s="1">
        <v>0.45</v>
      </c>
      <c r="J140" s="1">
        <v>0.38</v>
      </c>
      <c r="K140" s="1">
        <v>0.18</v>
      </c>
      <c r="L140" s="1">
        <v>0.15</v>
      </c>
      <c r="M140" s="1">
        <v>0.17</v>
      </c>
      <c r="N140" s="1">
        <v>0.19</v>
      </c>
      <c r="O140" s="1">
        <v>0.22</v>
      </c>
      <c r="P140" s="1">
        <v>0.42</v>
      </c>
      <c r="Q140" s="1">
        <v>0.15</v>
      </c>
      <c r="R140" s="3">
        <v>26169</v>
      </c>
    </row>
    <row r="141" spans="1:18" ht="12.75">
      <c r="A141" s="4" t="s">
        <v>82</v>
      </c>
      <c r="B141" s="4"/>
      <c r="C141" s="4"/>
      <c r="D141" s="4">
        <v>29</v>
      </c>
      <c r="E141" s="5">
        <v>5.442133333333333</v>
      </c>
      <c r="F141" s="5">
        <v>6.265833333333333</v>
      </c>
      <c r="G141" s="5">
        <v>7.722</v>
      </c>
      <c r="H141" s="5">
        <v>7.690666666666668</v>
      </c>
      <c r="I141" s="5">
        <v>5.088233333333333</v>
      </c>
      <c r="J141" s="5">
        <v>3.3841333333333337</v>
      </c>
      <c r="K141" s="5">
        <v>2.451266666666667</v>
      </c>
      <c r="L141" s="5">
        <v>2.114733333333333</v>
      </c>
      <c r="M141" s="5">
        <v>3.688866666666667</v>
      </c>
      <c r="N141" s="5">
        <v>6.615333333333336</v>
      </c>
      <c r="O141" s="5">
        <v>7.853966666666666</v>
      </c>
      <c r="P141" s="5">
        <v>8.647333333333334</v>
      </c>
      <c r="Q141" s="5">
        <v>5.575</v>
      </c>
      <c r="R141" s="3" t="s">
        <v>11</v>
      </c>
    </row>
    <row r="142" spans="1:18" ht="12.75">
      <c r="A142" s="6" t="s">
        <v>83</v>
      </c>
      <c r="B142" s="4"/>
      <c r="C142" s="4"/>
      <c r="D142" s="4"/>
      <c r="E142" s="1">
        <v>65.3</v>
      </c>
      <c r="F142" s="1">
        <v>69.9</v>
      </c>
      <c r="G142" s="1">
        <v>66.7</v>
      </c>
      <c r="H142" s="1">
        <v>65.3</v>
      </c>
      <c r="I142" s="1">
        <v>72.6</v>
      </c>
      <c r="J142" s="1">
        <v>62.5</v>
      </c>
      <c r="K142" s="1">
        <v>54.7</v>
      </c>
      <c r="L142" s="1">
        <v>95.1</v>
      </c>
      <c r="M142" s="1">
        <v>80.2</v>
      </c>
      <c r="N142" s="1">
        <v>76.9</v>
      </c>
      <c r="O142" s="1">
        <v>71.8</v>
      </c>
      <c r="P142" s="1">
        <v>69.5</v>
      </c>
      <c r="Q142" s="1">
        <v>95.1</v>
      </c>
      <c r="R142" s="3">
        <v>27270</v>
      </c>
    </row>
    <row r="143" spans="1:18" ht="12.75">
      <c r="A143" t="s">
        <v>207</v>
      </c>
      <c r="B143" s="4"/>
      <c r="C143" s="4"/>
      <c r="D143" s="4"/>
      <c r="E143" s="1">
        <v>0.954</v>
      </c>
      <c r="F143" s="1">
        <v>1.34</v>
      </c>
      <c r="G143" s="1">
        <v>1.55</v>
      </c>
      <c r="H143" s="1">
        <v>2.48</v>
      </c>
      <c r="I143" s="1">
        <v>3.5</v>
      </c>
      <c r="J143" s="1">
        <v>2.22</v>
      </c>
      <c r="K143" s="1">
        <v>1.5</v>
      </c>
      <c r="L143" s="1">
        <v>1.36</v>
      </c>
      <c r="M143" s="1">
        <v>1.26</v>
      </c>
      <c r="N143" s="1">
        <v>1.35</v>
      </c>
      <c r="O143" s="1">
        <v>1.87</v>
      </c>
      <c r="P143" s="1">
        <v>2.31</v>
      </c>
      <c r="Q143" s="1">
        <v>0.954</v>
      </c>
      <c r="R143" s="3">
        <v>33629</v>
      </c>
    </row>
    <row r="144" spans="1:18" ht="12.75">
      <c r="A144" s="4" t="s">
        <v>84</v>
      </c>
      <c r="B144" s="4"/>
      <c r="C144" s="4" t="s">
        <v>2</v>
      </c>
      <c r="D144" s="4"/>
      <c r="E144" s="5">
        <v>26.198333333333334</v>
      </c>
      <c r="F144" s="5">
        <v>22.51033333333333</v>
      </c>
      <c r="G144" s="5">
        <v>25.024666666666658</v>
      </c>
      <c r="H144" s="5">
        <v>33.41566666666666</v>
      </c>
      <c r="I144" s="5">
        <v>21.817333333333337</v>
      </c>
      <c r="J144" s="5">
        <v>18.39733333333334</v>
      </c>
      <c r="K144" s="5">
        <v>12.263333333333337</v>
      </c>
      <c r="L144" s="5">
        <v>8.556666666666667</v>
      </c>
      <c r="M144" s="5">
        <v>17.113666666666667</v>
      </c>
      <c r="N144" s="5">
        <v>31.134333333333334</v>
      </c>
      <c r="O144" s="5">
        <v>36.995</v>
      </c>
      <c r="P144" s="5">
        <v>36.11366666666666</v>
      </c>
      <c r="Q144" s="5">
        <v>24.11</v>
      </c>
      <c r="R144" s="3" t="s">
        <v>11</v>
      </c>
    </row>
    <row r="145" spans="1:18" ht="12.75">
      <c r="A145" s="6" t="s">
        <v>85</v>
      </c>
      <c r="B145" s="4"/>
      <c r="C145" s="4"/>
      <c r="D145" s="4"/>
      <c r="E145" s="1">
        <v>95.9</v>
      </c>
      <c r="F145" s="1">
        <v>90.1</v>
      </c>
      <c r="G145" s="1">
        <v>93.5</v>
      </c>
      <c r="H145" s="1">
        <v>94.9</v>
      </c>
      <c r="I145" s="1">
        <v>93.8</v>
      </c>
      <c r="J145" s="1">
        <v>88.7</v>
      </c>
      <c r="K145" s="1">
        <v>88.1</v>
      </c>
      <c r="L145" s="1">
        <v>96</v>
      </c>
      <c r="M145" s="1">
        <v>96.9</v>
      </c>
      <c r="N145" s="1">
        <v>102</v>
      </c>
      <c r="O145" s="1">
        <v>103</v>
      </c>
      <c r="P145" s="1">
        <v>97.2</v>
      </c>
      <c r="Q145" s="1">
        <v>103</v>
      </c>
      <c r="R145" s="3">
        <v>36104</v>
      </c>
    </row>
    <row r="146" spans="1:18" ht="12.75">
      <c r="A146" t="s">
        <v>208</v>
      </c>
      <c r="B146" s="4"/>
      <c r="C146" s="4"/>
      <c r="D146" s="4"/>
      <c r="E146" s="1">
        <v>4.07</v>
      </c>
      <c r="F146" s="1">
        <v>4.76</v>
      </c>
      <c r="G146" s="1">
        <v>6.58</v>
      </c>
      <c r="H146" s="1">
        <v>8.55</v>
      </c>
      <c r="I146" s="1">
        <v>4.54</v>
      </c>
      <c r="J146" s="1">
        <v>7.54</v>
      </c>
      <c r="K146" s="1">
        <v>2.66</v>
      </c>
      <c r="L146" s="1">
        <v>3.8</v>
      </c>
      <c r="M146" s="1">
        <v>3.41</v>
      </c>
      <c r="N146" s="1">
        <v>3.76</v>
      </c>
      <c r="O146" s="1">
        <v>3.76</v>
      </c>
      <c r="P146" s="1">
        <v>5.86</v>
      </c>
      <c r="Q146" s="1">
        <v>2.66</v>
      </c>
      <c r="R146" s="3">
        <v>33424</v>
      </c>
    </row>
    <row r="147" spans="1:18" ht="12.75">
      <c r="A147" s="4" t="s">
        <v>86</v>
      </c>
      <c r="B147" s="4"/>
      <c r="C147" s="4" t="s">
        <v>2</v>
      </c>
      <c r="D147" s="4"/>
      <c r="E147" s="5">
        <v>59.23599999999999</v>
      </c>
      <c r="F147" s="5">
        <v>54.2</v>
      </c>
      <c r="G147" s="5">
        <v>62.25</v>
      </c>
      <c r="H147" s="5">
        <v>74.47</v>
      </c>
      <c r="I147" s="5">
        <v>51.546666666666674</v>
      </c>
      <c r="J147" s="5">
        <v>46.426666666666655</v>
      </c>
      <c r="K147" s="5">
        <v>32.153333333333336</v>
      </c>
      <c r="L147" s="5">
        <v>22.8</v>
      </c>
      <c r="M147" s="5">
        <v>38.01199999999999</v>
      </c>
      <c r="N147" s="5">
        <v>67.51266666666668</v>
      </c>
      <c r="O147" s="5">
        <v>81.82</v>
      </c>
      <c r="P147" s="5">
        <v>77.74333333333334</v>
      </c>
      <c r="Q147" s="5">
        <v>55.64</v>
      </c>
      <c r="R147" s="3" t="s">
        <v>11</v>
      </c>
    </row>
    <row r="148" spans="1:18" ht="12.75">
      <c r="A148" s="6" t="s">
        <v>85</v>
      </c>
      <c r="B148" s="4"/>
      <c r="C148" s="4"/>
      <c r="D148" s="4"/>
      <c r="E148" s="1">
        <v>293</v>
      </c>
      <c r="F148" s="1">
        <v>242</v>
      </c>
      <c r="G148" s="1">
        <v>405</v>
      </c>
      <c r="H148" s="1">
        <v>273</v>
      </c>
      <c r="I148" s="1">
        <v>344</v>
      </c>
      <c r="J148" s="1">
        <v>296</v>
      </c>
      <c r="K148" s="1">
        <v>289</v>
      </c>
      <c r="L148" s="1">
        <v>240</v>
      </c>
      <c r="M148" s="1">
        <v>352</v>
      </c>
      <c r="N148" s="1">
        <v>377</v>
      </c>
      <c r="O148" s="1">
        <v>332</v>
      </c>
      <c r="P148" s="1">
        <v>285</v>
      </c>
      <c r="Q148" s="1">
        <v>405</v>
      </c>
      <c r="R148" s="3">
        <v>27473</v>
      </c>
    </row>
    <row r="149" spans="1:18" ht="12.75">
      <c r="A149" t="s">
        <v>209</v>
      </c>
      <c r="B149" s="4"/>
      <c r="C149" s="4"/>
      <c r="D149" s="4"/>
      <c r="E149" s="1">
        <v>0.683</v>
      </c>
      <c r="F149" s="1">
        <v>0.644</v>
      </c>
      <c r="G149" s="1">
        <v>0.622</v>
      </c>
      <c r="H149" s="1">
        <v>0.903</v>
      </c>
      <c r="I149" s="1">
        <v>1.63</v>
      </c>
      <c r="J149" s="1">
        <v>1.22</v>
      </c>
      <c r="K149" s="1">
        <v>0.84</v>
      </c>
      <c r="L149" s="1">
        <v>0.43</v>
      </c>
      <c r="M149" s="1">
        <v>0.566</v>
      </c>
      <c r="N149" s="1">
        <v>0.39</v>
      </c>
      <c r="O149" s="1">
        <v>0.59</v>
      </c>
      <c r="P149" s="1">
        <v>0.92</v>
      </c>
      <c r="Q149" s="1">
        <v>0.39</v>
      </c>
      <c r="R149" s="3">
        <v>31345</v>
      </c>
    </row>
    <row r="150" spans="1:18" ht="12.75">
      <c r="A150" s="4" t="s">
        <v>87</v>
      </c>
      <c r="B150" s="4"/>
      <c r="C150" s="4"/>
      <c r="D150" s="4">
        <v>27</v>
      </c>
      <c r="E150" s="5">
        <v>7.430333333333333</v>
      </c>
      <c r="F150" s="5">
        <v>6.5393333333333326</v>
      </c>
      <c r="G150" s="5">
        <v>7.107666666666666</v>
      </c>
      <c r="H150" s="5">
        <v>8.881666666666666</v>
      </c>
      <c r="I150" s="5">
        <v>6.716666666666667</v>
      </c>
      <c r="J150" s="5">
        <v>5.737333333333333</v>
      </c>
      <c r="K150" s="5">
        <v>4.186333333333334</v>
      </c>
      <c r="L150" s="5">
        <v>2.7728999999999995</v>
      </c>
      <c r="M150" s="5">
        <v>4.596</v>
      </c>
      <c r="N150" s="5">
        <v>7.89383333333333</v>
      </c>
      <c r="O150" s="5">
        <v>9.403666666666668</v>
      </c>
      <c r="P150" s="5">
        <v>9.473</v>
      </c>
      <c r="Q150" s="5">
        <v>6.725</v>
      </c>
      <c r="R150" s="3" t="s">
        <v>11</v>
      </c>
    </row>
    <row r="151" spans="1:18" ht="12.75">
      <c r="A151" s="6" t="s">
        <v>88</v>
      </c>
      <c r="B151" s="4"/>
      <c r="C151" s="4"/>
      <c r="D151" s="4"/>
      <c r="E151" s="1">
        <v>20.9</v>
      </c>
      <c r="F151" s="1">
        <v>19.6</v>
      </c>
      <c r="G151" s="1">
        <v>20.4</v>
      </c>
      <c r="H151" s="1">
        <v>20.5</v>
      </c>
      <c r="I151" s="1">
        <v>22.6</v>
      </c>
      <c r="J151" s="1">
        <v>20.3</v>
      </c>
      <c r="K151" s="1">
        <v>18.9</v>
      </c>
      <c r="L151" s="1">
        <v>20.2</v>
      </c>
      <c r="M151" s="1">
        <v>22.1</v>
      </c>
      <c r="N151" s="1">
        <v>21.4</v>
      </c>
      <c r="O151" s="1">
        <v>21.3</v>
      </c>
      <c r="P151" s="1">
        <v>20.6</v>
      </c>
      <c r="Q151" s="1">
        <v>22.6</v>
      </c>
      <c r="R151" s="3">
        <v>26435</v>
      </c>
    </row>
    <row r="152" spans="1:18" ht="12.75">
      <c r="A152" t="s">
        <v>210</v>
      </c>
      <c r="B152" s="4"/>
      <c r="C152" s="4"/>
      <c r="D152" s="4"/>
      <c r="E152" s="1">
        <v>2.05</v>
      </c>
      <c r="F152" s="1">
        <v>1.57</v>
      </c>
      <c r="G152" s="1">
        <v>1.8</v>
      </c>
      <c r="H152" s="1">
        <v>2.23</v>
      </c>
      <c r="I152" s="1">
        <v>3.69</v>
      </c>
      <c r="J152" s="1">
        <v>2.87</v>
      </c>
      <c r="K152" s="1">
        <v>1.14</v>
      </c>
      <c r="L152" s="1">
        <v>0.91</v>
      </c>
      <c r="M152" s="1">
        <v>0.91</v>
      </c>
      <c r="N152" s="1">
        <v>0.95</v>
      </c>
      <c r="O152" s="1">
        <v>1.05</v>
      </c>
      <c r="P152" s="1">
        <v>1.55</v>
      </c>
      <c r="Q152" s="1">
        <v>0.91</v>
      </c>
      <c r="R152" s="3">
        <v>30559</v>
      </c>
    </row>
    <row r="153" spans="1:18" ht="12.75">
      <c r="A153" s="4" t="s">
        <v>89</v>
      </c>
      <c r="B153" s="4"/>
      <c r="C153" s="4"/>
      <c r="D153" s="4">
        <v>27</v>
      </c>
      <c r="E153" s="5">
        <v>8.177586206896551</v>
      </c>
      <c r="F153" s="5">
        <v>7.491724137931035</v>
      </c>
      <c r="G153" s="5">
        <v>7.86</v>
      </c>
      <c r="H153" s="5">
        <v>9.062758620689657</v>
      </c>
      <c r="I153" s="5">
        <v>8.097241379310343</v>
      </c>
      <c r="J153" s="5">
        <v>7.473793103448277</v>
      </c>
      <c r="K153" s="5">
        <v>6.350344827586207</v>
      </c>
      <c r="L153" s="5">
        <v>4.66655172413793</v>
      </c>
      <c r="M153" s="5">
        <v>5.619310344827586</v>
      </c>
      <c r="N153" s="5">
        <v>8.004827586206897</v>
      </c>
      <c r="O153" s="5">
        <v>8.988620689655173</v>
      </c>
      <c r="P153" s="5">
        <v>9.09551724137931</v>
      </c>
      <c r="Q153" s="5">
        <v>7.5727586206896556</v>
      </c>
      <c r="R153" s="3" t="s">
        <v>11</v>
      </c>
    </row>
    <row r="154" spans="1:18" ht="12.75">
      <c r="A154" s="6" t="s">
        <v>90</v>
      </c>
      <c r="B154" s="4"/>
      <c r="C154" s="4"/>
      <c r="D154" s="4"/>
      <c r="E154" s="1">
        <v>17.1</v>
      </c>
      <c r="F154" s="1">
        <v>16</v>
      </c>
      <c r="G154" s="1">
        <v>16.4</v>
      </c>
      <c r="H154" s="1">
        <v>16.2</v>
      </c>
      <c r="I154" s="1">
        <v>16.9</v>
      </c>
      <c r="J154" s="1">
        <v>16.1</v>
      </c>
      <c r="K154" s="1">
        <v>15.3</v>
      </c>
      <c r="L154" s="1">
        <v>16.9</v>
      </c>
      <c r="M154" s="1">
        <v>17.5</v>
      </c>
      <c r="N154" s="1">
        <v>17.1</v>
      </c>
      <c r="O154" s="1">
        <v>16.9</v>
      </c>
      <c r="P154" s="1">
        <v>16.7</v>
      </c>
      <c r="Q154" s="1">
        <v>17.5</v>
      </c>
      <c r="R154" s="3">
        <v>26933</v>
      </c>
    </row>
    <row r="155" spans="1:18" ht="12.75">
      <c r="A155" t="s">
        <v>211</v>
      </c>
      <c r="B155" s="4"/>
      <c r="C155" s="4"/>
      <c r="D155" s="4"/>
      <c r="E155" s="1">
        <v>0.41</v>
      </c>
      <c r="F155" s="1">
        <v>0.377</v>
      </c>
      <c r="G155" s="1">
        <v>0.334</v>
      </c>
      <c r="H155" s="1">
        <v>0.272</v>
      </c>
      <c r="I155" s="1">
        <v>0.34</v>
      </c>
      <c r="J155" s="1">
        <v>0.282</v>
      </c>
      <c r="K155" s="1">
        <v>0.176</v>
      </c>
      <c r="L155" s="1">
        <v>0.13</v>
      </c>
      <c r="M155" s="1">
        <v>0.13</v>
      </c>
      <c r="N155" s="1">
        <v>0.13</v>
      </c>
      <c r="O155" s="1">
        <v>0.272</v>
      </c>
      <c r="P155" s="1">
        <v>0.248</v>
      </c>
      <c r="Q155" s="1">
        <v>0.13</v>
      </c>
      <c r="R155" s="3">
        <v>36763</v>
      </c>
    </row>
    <row r="156" spans="1:18" ht="12.75">
      <c r="A156" s="4" t="s">
        <v>91</v>
      </c>
      <c r="B156" s="4"/>
      <c r="C156" s="4"/>
      <c r="D156" s="4">
        <v>9</v>
      </c>
      <c r="E156" s="5">
        <v>3.0912</v>
      </c>
      <c r="F156" s="5">
        <v>2.236566666666667</v>
      </c>
      <c r="G156" s="5">
        <v>2.0042000000000004</v>
      </c>
      <c r="H156" s="5">
        <v>2.0733</v>
      </c>
      <c r="I156" s="5">
        <v>1.4935666666666665</v>
      </c>
      <c r="J156" s="5">
        <v>1.5060999999999998</v>
      </c>
      <c r="K156" s="5">
        <v>0.9719333333333331</v>
      </c>
      <c r="L156" s="5">
        <v>0.8073000000000001</v>
      </c>
      <c r="M156" s="5">
        <v>1.3105666666666667</v>
      </c>
      <c r="N156" s="5">
        <v>2.1224000000000003</v>
      </c>
      <c r="O156" s="5">
        <v>2.144766666666667</v>
      </c>
      <c r="P156" s="5">
        <v>2.627866666666667</v>
      </c>
      <c r="Q156" s="5">
        <v>1.8644000000000003</v>
      </c>
      <c r="R156" s="3" t="s">
        <v>11</v>
      </c>
    </row>
    <row r="157" spans="1:18" ht="12.75">
      <c r="A157" s="6" t="s">
        <v>91</v>
      </c>
      <c r="B157" s="4"/>
      <c r="C157" s="4"/>
      <c r="D157" s="4"/>
      <c r="E157" s="1">
        <v>45.7</v>
      </c>
      <c r="F157" s="1">
        <v>32.7</v>
      </c>
      <c r="G157" s="1">
        <v>128</v>
      </c>
      <c r="H157" s="1">
        <v>34.6</v>
      </c>
      <c r="I157" s="1">
        <v>49.5</v>
      </c>
      <c r="J157" s="1">
        <v>44.8</v>
      </c>
      <c r="K157" s="1">
        <v>38.5</v>
      </c>
      <c r="L157" s="1">
        <v>49.5</v>
      </c>
      <c r="M157" s="1">
        <v>83.6</v>
      </c>
      <c r="N157" s="1">
        <v>115</v>
      </c>
      <c r="O157" s="1">
        <v>57.5</v>
      </c>
      <c r="P157" s="1">
        <v>49.5</v>
      </c>
      <c r="Q157" s="1">
        <v>128</v>
      </c>
      <c r="R157" s="3">
        <v>27472</v>
      </c>
    </row>
    <row r="158" spans="1:18" ht="12.75">
      <c r="A158" t="s">
        <v>212</v>
      </c>
      <c r="B158" s="4"/>
      <c r="C158" s="4"/>
      <c r="D158" s="4"/>
      <c r="E158" s="1">
        <v>0.168</v>
      </c>
      <c r="F158" s="1">
        <v>0.168</v>
      </c>
      <c r="G158" s="1">
        <v>0.168</v>
      </c>
      <c r="H158" s="1">
        <v>0.291</v>
      </c>
      <c r="I158" s="1">
        <v>0.241</v>
      </c>
      <c r="J158" s="1">
        <v>0.14</v>
      </c>
      <c r="K158" s="1">
        <v>0.14</v>
      </c>
      <c r="L158" s="1">
        <v>0.143</v>
      </c>
      <c r="M158" s="1">
        <v>0.161</v>
      </c>
      <c r="N158" s="1">
        <v>0.161</v>
      </c>
      <c r="O158" s="1">
        <v>0.236</v>
      </c>
      <c r="P158" s="1">
        <v>0.263</v>
      </c>
      <c r="Q158" s="1">
        <v>0.14</v>
      </c>
      <c r="R158" s="3">
        <v>35972</v>
      </c>
    </row>
    <row r="159" spans="1:18" ht="12.75">
      <c r="A159" s="4" t="s">
        <v>92</v>
      </c>
      <c r="B159" s="4"/>
      <c r="C159" s="4" t="s">
        <v>46</v>
      </c>
      <c r="D159" s="4"/>
      <c r="E159" s="5">
        <v>1.3811666666666664</v>
      </c>
      <c r="F159" s="5">
        <v>1.3732666666666664</v>
      </c>
      <c r="G159" s="5">
        <v>1.6308666666666665</v>
      </c>
      <c r="H159" s="5">
        <v>1.7130999999999998</v>
      </c>
      <c r="I159" s="5">
        <v>1.1635</v>
      </c>
      <c r="J159" s="5">
        <v>1.1934666666666667</v>
      </c>
      <c r="K159" s="5">
        <v>0.8176</v>
      </c>
      <c r="L159" s="5">
        <v>0.6995</v>
      </c>
      <c r="M159" s="5">
        <v>1.0853</v>
      </c>
      <c r="N159" s="5">
        <v>1.7161000000000002</v>
      </c>
      <c r="O159" s="5">
        <v>1.9234</v>
      </c>
      <c r="P159" s="5">
        <v>1.6763666666666663</v>
      </c>
      <c r="Q159" s="5">
        <v>1.3626</v>
      </c>
      <c r="R159" s="3" t="s">
        <v>11</v>
      </c>
    </row>
    <row r="160" spans="1:18" ht="12.75">
      <c r="A160" s="6" t="s">
        <v>93</v>
      </c>
      <c r="B160" s="4"/>
      <c r="C160" s="4"/>
      <c r="D160" s="4"/>
      <c r="E160" s="1">
        <v>23.6</v>
      </c>
      <c r="F160" s="1">
        <v>13.9</v>
      </c>
      <c r="G160" s="1">
        <v>22.1</v>
      </c>
      <c r="H160" s="1">
        <v>18</v>
      </c>
      <c r="I160" s="1">
        <v>18.8</v>
      </c>
      <c r="J160" s="1">
        <v>20.5</v>
      </c>
      <c r="K160" s="1">
        <v>15</v>
      </c>
      <c r="L160" s="1">
        <v>15</v>
      </c>
      <c r="M160" s="1">
        <v>25.7</v>
      </c>
      <c r="N160" s="1">
        <v>29.5</v>
      </c>
      <c r="O160" s="1">
        <v>28.6</v>
      </c>
      <c r="P160" s="1">
        <v>16.6</v>
      </c>
      <c r="Q160" s="1">
        <v>29.5</v>
      </c>
      <c r="R160" s="3">
        <v>27307</v>
      </c>
    </row>
    <row r="161" spans="1:18" ht="12.75">
      <c r="A161" t="s">
        <v>213</v>
      </c>
      <c r="B161" s="4"/>
      <c r="C161" s="4"/>
      <c r="D161" s="4"/>
      <c r="E161" s="1">
        <v>0.01</v>
      </c>
      <c r="F161" s="1">
        <v>0.01</v>
      </c>
      <c r="G161" s="1">
        <v>0.055</v>
      </c>
      <c r="H161" s="1">
        <v>0.04</v>
      </c>
      <c r="I161" s="1">
        <v>0.06</v>
      </c>
      <c r="J161" s="1">
        <v>0.073</v>
      </c>
      <c r="K161" s="1">
        <v>0.031</v>
      </c>
      <c r="L161" s="1">
        <v>0</v>
      </c>
      <c r="M161" s="1">
        <v>0.02</v>
      </c>
      <c r="N161" s="1">
        <v>0.02</v>
      </c>
      <c r="O161" s="1">
        <v>0.073</v>
      </c>
      <c r="P161" s="1">
        <v>0.06</v>
      </c>
      <c r="Q161" s="1">
        <v>0</v>
      </c>
      <c r="R161" s="3">
        <v>34202</v>
      </c>
    </row>
    <row r="162" spans="1:18" ht="12.75">
      <c r="A162" s="4" t="s">
        <v>94</v>
      </c>
      <c r="B162" s="4"/>
      <c r="C162" s="4"/>
      <c r="D162" s="4">
        <v>27</v>
      </c>
      <c r="E162" s="5">
        <v>1.0910666666666666</v>
      </c>
      <c r="F162" s="5">
        <v>0.9495333333333335</v>
      </c>
      <c r="G162" s="5">
        <v>1.1722</v>
      </c>
      <c r="H162" s="5">
        <v>1.3169666666666664</v>
      </c>
      <c r="I162" s="5">
        <v>0.9042333333333333</v>
      </c>
      <c r="J162" s="5">
        <v>0.9476</v>
      </c>
      <c r="K162" s="5">
        <v>0.5857333333333333</v>
      </c>
      <c r="L162" s="5">
        <v>0.41490000000000005</v>
      </c>
      <c r="M162" s="5">
        <v>0.6924333333333335</v>
      </c>
      <c r="N162" s="5">
        <v>1.1157999999999997</v>
      </c>
      <c r="O162" s="5">
        <v>1.4162333333333337</v>
      </c>
      <c r="P162" s="5">
        <v>1.2961</v>
      </c>
      <c r="Q162" s="5">
        <v>0.9910666666666667</v>
      </c>
      <c r="R162" s="3" t="s">
        <v>11</v>
      </c>
    </row>
    <row r="163" spans="1:18" ht="12.75">
      <c r="A163" s="6" t="s">
        <v>95</v>
      </c>
      <c r="B163" s="4"/>
      <c r="C163" s="4"/>
      <c r="D163" s="4"/>
      <c r="E163" s="1">
        <v>26.7</v>
      </c>
      <c r="F163" s="1">
        <v>13.8</v>
      </c>
      <c r="G163" s="1">
        <v>37.7</v>
      </c>
      <c r="H163" s="1">
        <v>13.3</v>
      </c>
      <c r="I163" s="1">
        <v>38.4</v>
      </c>
      <c r="J163" s="1">
        <v>33.4</v>
      </c>
      <c r="K163" s="1">
        <v>36</v>
      </c>
      <c r="L163" s="1">
        <v>38.2</v>
      </c>
      <c r="M163" s="1">
        <v>48</v>
      </c>
      <c r="N163" s="1">
        <v>58.2</v>
      </c>
      <c r="O163" s="1">
        <v>26.8</v>
      </c>
      <c r="P163" s="1">
        <v>22.1</v>
      </c>
      <c r="Q163" s="1">
        <v>58.2</v>
      </c>
      <c r="R163" s="3">
        <v>28063</v>
      </c>
    </row>
    <row r="164" spans="1:18" ht="12.75">
      <c r="A164" t="s">
        <v>214</v>
      </c>
      <c r="B164" s="4"/>
      <c r="C164" s="4"/>
      <c r="D164" s="4"/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3">
        <v>25947</v>
      </c>
    </row>
    <row r="165" spans="1:18" ht="12.75">
      <c r="A165" s="4" t="s">
        <v>96</v>
      </c>
      <c r="B165" s="4"/>
      <c r="C165" s="4" t="s">
        <v>46</v>
      </c>
      <c r="D165" s="4"/>
      <c r="E165" s="5">
        <v>3.4525</v>
      </c>
      <c r="F165" s="5">
        <v>2.6069999999999998</v>
      </c>
      <c r="G165" s="5">
        <v>2.6868</v>
      </c>
      <c r="H165" s="5">
        <v>4.088866666666666</v>
      </c>
      <c r="I165" s="5">
        <v>2.5594333333333332</v>
      </c>
      <c r="J165" s="5">
        <v>1.2907333333333333</v>
      </c>
      <c r="K165" s="5">
        <v>0.4287</v>
      </c>
      <c r="L165" s="5">
        <v>0.14203333333333332</v>
      </c>
      <c r="M165" s="5">
        <v>0.8208666666666666</v>
      </c>
      <c r="N165" s="5">
        <v>3.3808</v>
      </c>
      <c r="O165" s="5">
        <v>5.236000000000001</v>
      </c>
      <c r="P165" s="5">
        <v>5.188466666666668</v>
      </c>
      <c r="Q165" s="5">
        <v>2.6543333333333337</v>
      </c>
      <c r="R165" s="3" t="s">
        <v>11</v>
      </c>
    </row>
    <row r="166" spans="1:18" ht="12.75">
      <c r="A166" s="6" t="s">
        <v>97</v>
      </c>
      <c r="B166" s="4"/>
      <c r="C166" s="4"/>
      <c r="D166" s="4"/>
      <c r="E166" s="1">
        <v>17</v>
      </c>
      <c r="F166" s="1">
        <v>15.1</v>
      </c>
      <c r="G166" s="1">
        <v>16.2</v>
      </c>
      <c r="H166" s="1">
        <v>15.9</v>
      </c>
      <c r="I166" s="1">
        <v>23</v>
      </c>
      <c r="J166" s="1">
        <v>11.9</v>
      </c>
      <c r="K166" s="1">
        <v>10.6</v>
      </c>
      <c r="L166" s="1">
        <v>12.6</v>
      </c>
      <c r="M166" s="1">
        <v>12.2</v>
      </c>
      <c r="N166" s="1">
        <v>15.4</v>
      </c>
      <c r="O166" s="1">
        <v>26.4</v>
      </c>
      <c r="P166" s="1">
        <v>18.3</v>
      </c>
      <c r="Q166" s="1">
        <v>26.4</v>
      </c>
      <c r="R166" s="3">
        <v>33558</v>
      </c>
    </row>
    <row r="167" spans="1:18" ht="12.75">
      <c r="A167" t="s">
        <v>215</v>
      </c>
      <c r="B167" s="4"/>
      <c r="C167" s="4"/>
      <c r="D167" s="4"/>
      <c r="E167" s="1">
        <v>2.44</v>
      </c>
      <c r="F167" s="1">
        <v>2.07</v>
      </c>
      <c r="G167" s="1">
        <v>1.37</v>
      </c>
      <c r="H167" s="1">
        <v>2.5</v>
      </c>
      <c r="I167" s="1">
        <v>3.26</v>
      </c>
      <c r="J167" s="1">
        <v>2.34</v>
      </c>
      <c r="K167" s="1">
        <v>2.34</v>
      </c>
      <c r="L167" s="1">
        <v>1.08</v>
      </c>
      <c r="M167" s="1">
        <v>1.2</v>
      </c>
      <c r="N167" s="1">
        <v>1.2</v>
      </c>
      <c r="O167" s="1">
        <v>1.2</v>
      </c>
      <c r="P167" s="1">
        <v>1.45</v>
      </c>
      <c r="Q167" s="1">
        <v>1.08</v>
      </c>
      <c r="R167" s="3">
        <v>34561</v>
      </c>
    </row>
    <row r="168" spans="1:18" ht="12.75">
      <c r="A168" s="4" t="s">
        <v>98</v>
      </c>
      <c r="B168" s="4"/>
      <c r="C168" s="4"/>
      <c r="D168" s="4">
        <v>27</v>
      </c>
      <c r="E168" s="5">
        <v>24.92566666666666</v>
      </c>
      <c r="F168" s="5">
        <v>21.046333333333337</v>
      </c>
      <c r="G168" s="5">
        <v>21.336666666666662</v>
      </c>
      <c r="H168" s="5">
        <v>30.02333333333333</v>
      </c>
      <c r="I168" s="5">
        <v>21.267666666666667</v>
      </c>
      <c r="J168" s="5">
        <v>16.52166666666667</v>
      </c>
      <c r="K168" s="5">
        <v>10.786000000000003</v>
      </c>
      <c r="L168" s="5">
        <v>6.778999999999999</v>
      </c>
      <c r="M168" s="5">
        <v>11.341666666666663</v>
      </c>
      <c r="N168" s="5">
        <v>24.504666666666665</v>
      </c>
      <c r="O168" s="5">
        <v>30.997333333333337</v>
      </c>
      <c r="P168" s="5">
        <v>32.141</v>
      </c>
      <c r="Q168" s="5">
        <v>20.94666666666667</v>
      </c>
      <c r="R168" s="3" t="s">
        <v>11</v>
      </c>
    </row>
    <row r="169" spans="1:18" ht="12.75">
      <c r="A169" s="6" t="s">
        <v>99</v>
      </c>
      <c r="B169" s="4"/>
      <c r="C169" s="4"/>
      <c r="D169" s="4"/>
      <c r="E169" s="1">
        <v>83.9</v>
      </c>
      <c r="F169" s="1">
        <v>85.6</v>
      </c>
      <c r="G169" s="1">
        <v>83.4</v>
      </c>
      <c r="H169" s="1">
        <v>82</v>
      </c>
      <c r="I169" s="1">
        <v>74</v>
      </c>
      <c r="J169" s="1">
        <v>72.5</v>
      </c>
      <c r="K169" s="1">
        <v>62.2</v>
      </c>
      <c r="L169" s="1">
        <v>77.1</v>
      </c>
      <c r="M169" s="1">
        <v>70.9</v>
      </c>
      <c r="N169" s="1">
        <v>100</v>
      </c>
      <c r="O169" s="1">
        <v>78.2</v>
      </c>
      <c r="P169" s="1">
        <v>79.7</v>
      </c>
      <c r="Q169" s="1">
        <v>100</v>
      </c>
      <c r="R169" s="3">
        <v>27325</v>
      </c>
    </row>
    <row r="170" spans="1:18" ht="12.75">
      <c r="A170" t="s">
        <v>216</v>
      </c>
      <c r="B170" s="4"/>
      <c r="C170" s="4"/>
      <c r="D170" s="4"/>
      <c r="E170" s="1">
        <v>0.25</v>
      </c>
      <c r="F170" s="1">
        <v>0.225</v>
      </c>
      <c r="G170" s="1">
        <v>0.223</v>
      </c>
      <c r="H170" s="1">
        <v>0.266</v>
      </c>
      <c r="I170" s="1">
        <v>0.266</v>
      </c>
      <c r="J170" s="1">
        <v>0.209</v>
      </c>
      <c r="K170" s="1">
        <v>0.17</v>
      </c>
      <c r="L170" s="1">
        <v>0.17</v>
      </c>
      <c r="M170" s="1">
        <v>0.181</v>
      </c>
      <c r="N170" s="1">
        <v>0.12</v>
      </c>
      <c r="O170" s="1">
        <v>0.25</v>
      </c>
      <c r="P170" s="1">
        <v>0.25</v>
      </c>
      <c r="Q170" s="1">
        <v>0.12</v>
      </c>
      <c r="R170" s="3">
        <v>32055</v>
      </c>
    </row>
    <row r="171" spans="1:18" ht="12.75">
      <c r="A171" s="4" t="s">
        <v>100</v>
      </c>
      <c r="B171" s="4"/>
      <c r="C171" s="4" t="s">
        <v>2</v>
      </c>
      <c r="D171" s="4"/>
      <c r="E171" s="5">
        <v>1.2605666666666666</v>
      </c>
      <c r="F171" s="5">
        <v>1.1270666666666667</v>
      </c>
      <c r="G171" s="5">
        <v>1.582366666666667</v>
      </c>
      <c r="H171" s="5">
        <v>2.7896</v>
      </c>
      <c r="I171" s="5">
        <v>3.1076333333333324</v>
      </c>
      <c r="J171" s="5">
        <v>2.6298000000000004</v>
      </c>
      <c r="K171" s="5">
        <v>2.2678000000000007</v>
      </c>
      <c r="L171" s="5">
        <v>1.381566666666667</v>
      </c>
      <c r="M171" s="5">
        <v>1.6285333333333334</v>
      </c>
      <c r="N171" s="5">
        <v>2.8728333333333333</v>
      </c>
      <c r="O171" s="5">
        <v>3.4795666666666674</v>
      </c>
      <c r="P171" s="5">
        <v>2.0584000000000002</v>
      </c>
      <c r="Q171" s="5">
        <v>2.1719999999999997</v>
      </c>
      <c r="R171" s="3" t="s">
        <v>11</v>
      </c>
    </row>
    <row r="172" spans="1:18" ht="12.75">
      <c r="A172" s="6" t="s">
        <v>101</v>
      </c>
      <c r="B172" s="4"/>
      <c r="C172" s="4"/>
      <c r="D172" s="4"/>
      <c r="E172" s="1">
        <v>47.1</v>
      </c>
      <c r="F172" s="1">
        <v>38</v>
      </c>
      <c r="G172" s="1">
        <v>29.3</v>
      </c>
      <c r="H172" s="1">
        <v>52.1</v>
      </c>
      <c r="I172" s="1">
        <v>65.5</v>
      </c>
      <c r="J172" s="1">
        <v>57.1</v>
      </c>
      <c r="K172" s="1">
        <v>42.2</v>
      </c>
      <c r="L172" s="1">
        <v>65.6</v>
      </c>
      <c r="M172" s="1">
        <v>39.8</v>
      </c>
      <c r="N172" s="1">
        <v>86.3</v>
      </c>
      <c r="O172" s="1">
        <v>148</v>
      </c>
      <c r="P172" s="1">
        <v>63.8</v>
      </c>
      <c r="Q172" s="1">
        <v>148</v>
      </c>
      <c r="R172" s="3">
        <v>36837</v>
      </c>
    </row>
    <row r="173" spans="1:18" ht="12.75">
      <c r="A173" t="s">
        <v>217</v>
      </c>
      <c r="B173" s="4"/>
      <c r="C173" s="4"/>
      <c r="D173" s="4"/>
      <c r="E173" s="1">
        <v>2.52</v>
      </c>
      <c r="F173" s="1">
        <v>2.2</v>
      </c>
      <c r="G173" s="1">
        <v>2.97</v>
      </c>
      <c r="H173" s="1">
        <v>3.56</v>
      </c>
      <c r="I173" s="1">
        <v>3.56</v>
      </c>
      <c r="J173" s="1">
        <v>2.79</v>
      </c>
      <c r="K173" s="1">
        <v>2.46</v>
      </c>
      <c r="L173" s="1">
        <v>2.28</v>
      </c>
      <c r="M173" s="1">
        <v>2.28</v>
      </c>
      <c r="N173" s="1">
        <v>2.62</v>
      </c>
      <c r="O173" s="1">
        <v>3</v>
      </c>
      <c r="P173" s="1">
        <v>2.5</v>
      </c>
      <c r="Q173" s="1">
        <v>2.2</v>
      </c>
      <c r="R173" s="3">
        <v>31809</v>
      </c>
    </row>
    <row r="174" spans="1:18" ht="12.75">
      <c r="A174" s="4" t="s">
        <v>102</v>
      </c>
      <c r="B174" s="4"/>
      <c r="C174" s="4" t="s">
        <v>2</v>
      </c>
      <c r="D174" s="4"/>
      <c r="E174" s="5">
        <v>11.190666666666669</v>
      </c>
      <c r="F174" s="5">
        <v>10.227666666666664</v>
      </c>
      <c r="G174" s="5">
        <v>14.343666666666666</v>
      </c>
      <c r="H174" s="5">
        <v>22.678000000000008</v>
      </c>
      <c r="I174" s="5">
        <v>21.346666666666668</v>
      </c>
      <c r="J174" s="5">
        <v>18.231999999999996</v>
      </c>
      <c r="K174" s="5">
        <v>14.743666666666666</v>
      </c>
      <c r="L174" s="5">
        <v>10.139000000000001</v>
      </c>
      <c r="M174" s="5">
        <v>13.44</v>
      </c>
      <c r="N174" s="5">
        <v>20.780333333333335</v>
      </c>
      <c r="O174" s="5">
        <v>22.775333333333332</v>
      </c>
      <c r="P174" s="5">
        <v>16.838666666666665</v>
      </c>
      <c r="Q174" s="5">
        <v>16.40333333333333</v>
      </c>
      <c r="R174" s="3" t="s">
        <v>11</v>
      </c>
    </row>
    <row r="175" spans="1:18" ht="12.75">
      <c r="A175" s="6" t="s">
        <v>101</v>
      </c>
      <c r="B175" s="4"/>
      <c r="C175" s="4"/>
      <c r="D175" s="4"/>
      <c r="E175" s="1">
        <v>239</v>
      </c>
      <c r="F175" s="1">
        <v>188</v>
      </c>
      <c r="G175" s="1">
        <v>233</v>
      </c>
      <c r="H175" s="1">
        <v>182</v>
      </c>
      <c r="I175" s="1">
        <v>250</v>
      </c>
      <c r="J175" s="1">
        <v>218</v>
      </c>
      <c r="K175" s="1">
        <v>331</v>
      </c>
      <c r="L175" s="1">
        <v>258</v>
      </c>
      <c r="M175" s="1">
        <v>308</v>
      </c>
      <c r="N175" s="1">
        <v>377</v>
      </c>
      <c r="O175" s="1">
        <v>635</v>
      </c>
      <c r="P175" s="1">
        <v>350</v>
      </c>
      <c r="Q175" s="1">
        <v>635</v>
      </c>
      <c r="R175" s="3">
        <v>33178</v>
      </c>
    </row>
    <row r="176" spans="1:18" ht="12.75">
      <c r="A176" t="s">
        <v>218</v>
      </c>
      <c r="B176" s="4"/>
      <c r="C176" s="4"/>
      <c r="D176" s="4"/>
      <c r="E176" s="1">
        <v>5.69</v>
      </c>
      <c r="F176" s="1">
        <v>5.69</v>
      </c>
      <c r="G176" s="1">
        <v>7.56</v>
      </c>
      <c r="H176" s="1">
        <v>8.82</v>
      </c>
      <c r="I176" s="1">
        <v>6.72</v>
      </c>
      <c r="J176" s="1">
        <v>5.59</v>
      </c>
      <c r="K176" s="1">
        <v>5.59</v>
      </c>
      <c r="L176" s="1">
        <v>4.2</v>
      </c>
      <c r="M176" s="1">
        <v>4.53</v>
      </c>
      <c r="N176" s="1">
        <v>4.53</v>
      </c>
      <c r="O176" s="1">
        <v>5.6</v>
      </c>
      <c r="P176" s="1">
        <v>6.9</v>
      </c>
      <c r="Q176" s="1">
        <v>4.2</v>
      </c>
      <c r="R176" s="3">
        <v>30530</v>
      </c>
    </row>
    <row r="177" spans="1:18" ht="12.75">
      <c r="A177" s="4" t="s">
        <v>103</v>
      </c>
      <c r="B177" s="4"/>
      <c r="C177" s="4" t="s">
        <v>2</v>
      </c>
      <c r="D177" s="4"/>
      <c r="E177" s="5">
        <v>32.690333333333335</v>
      </c>
      <c r="F177" s="5">
        <v>32.53133333333333</v>
      </c>
      <c r="G177" s="5">
        <v>41.58</v>
      </c>
      <c r="H177" s="5">
        <v>50.19666666666668</v>
      </c>
      <c r="I177" s="5">
        <v>42.16</v>
      </c>
      <c r="J177" s="5">
        <v>39.35566666666667</v>
      </c>
      <c r="K177" s="5">
        <v>34.154</v>
      </c>
      <c r="L177" s="5">
        <v>24.622000000000007</v>
      </c>
      <c r="M177" s="5">
        <v>32.279333333333334</v>
      </c>
      <c r="N177" s="5">
        <v>49.91266666666665</v>
      </c>
      <c r="O177" s="5">
        <v>55.77633333333333</v>
      </c>
      <c r="P177" s="5">
        <v>44.88</v>
      </c>
      <c r="Q177" s="5">
        <v>40.01666666666666</v>
      </c>
      <c r="R177" s="3" t="s">
        <v>11</v>
      </c>
    </row>
    <row r="178" spans="1:18" ht="12.75">
      <c r="A178" s="6" t="s">
        <v>101</v>
      </c>
      <c r="B178" s="4"/>
      <c r="C178" s="4"/>
      <c r="D178" s="4"/>
      <c r="E178" s="1">
        <v>573</v>
      </c>
      <c r="F178" s="1">
        <v>461</v>
      </c>
      <c r="G178" s="1">
        <v>831</v>
      </c>
      <c r="H178" s="1">
        <v>536</v>
      </c>
      <c r="I178" s="1">
        <v>593</v>
      </c>
      <c r="J178" s="1">
        <v>759</v>
      </c>
      <c r="K178" s="1">
        <v>841</v>
      </c>
      <c r="L178" s="1">
        <v>744</v>
      </c>
      <c r="M178" s="1">
        <v>1030</v>
      </c>
      <c r="N178" s="1">
        <v>1179</v>
      </c>
      <c r="O178" s="1">
        <v>1406</v>
      </c>
      <c r="P178" s="1">
        <v>772</v>
      </c>
      <c r="Q178" s="1">
        <v>1406</v>
      </c>
      <c r="R178" s="3">
        <v>33178</v>
      </c>
    </row>
    <row r="179" spans="1:18" ht="12.75">
      <c r="A179" t="s">
        <v>219</v>
      </c>
      <c r="B179" s="4"/>
      <c r="C179" s="4"/>
      <c r="D179" s="4"/>
      <c r="E179" s="1">
        <v>7.6</v>
      </c>
      <c r="F179" s="1">
        <v>7.51</v>
      </c>
      <c r="G179" s="1">
        <v>9.97</v>
      </c>
      <c r="H179" s="1">
        <v>10.6</v>
      </c>
      <c r="I179" s="1">
        <v>9.44</v>
      </c>
      <c r="J179" s="1">
        <v>8.39</v>
      </c>
      <c r="K179" s="1">
        <v>4.72</v>
      </c>
      <c r="L179" s="1">
        <v>5.82</v>
      </c>
      <c r="M179" s="1">
        <v>6.5</v>
      </c>
      <c r="N179" s="1">
        <v>6.2</v>
      </c>
      <c r="O179" s="1">
        <v>6.2</v>
      </c>
      <c r="P179" s="1">
        <v>7.22</v>
      </c>
      <c r="Q179" s="1">
        <v>4.72</v>
      </c>
      <c r="R179" s="3">
        <v>27961</v>
      </c>
    </row>
    <row r="180" spans="1:18" ht="12.75">
      <c r="A180" s="4" t="s">
        <v>104</v>
      </c>
      <c r="B180" s="4" t="s">
        <v>13</v>
      </c>
      <c r="C180" s="4"/>
      <c r="D180" s="4">
        <v>16</v>
      </c>
      <c r="E180" s="5">
        <v>36.99074074074074</v>
      </c>
      <c r="F180" s="5">
        <v>37.25555555555556</v>
      </c>
      <c r="G180" s="5">
        <v>47.177777777777784</v>
      </c>
      <c r="H180" s="5">
        <v>56.518518518518526</v>
      </c>
      <c r="I180" s="5">
        <v>46.35925925925927</v>
      </c>
      <c r="J180" s="5">
        <v>45.903703703703705</v>
      </c>
      <c r="K180" s="5">
        <v>38.851851851851855</v>
      </c>
      <c r="L180" s="5">
        <v>28.837037037037042</v>
      </c>
      <c r="M180" s="5">
        <v>37.05481481481482</v>
      </c>
      <c r="N180" s="5">
        <v>51.88464285714286</v>
      </c>
      <c r="O180" s="5">
        <v>55.825</v>
      </c>
      <c r="P180" s="5">
        <v>48.55357142857144</v>
      </c>
      <c r="Q180" s="5">
        <v>43.98518518518518</v>
      </c>
      <c r="R180" s="3" t="s">
        <v>11</v>
      </c>
    </row>
    <row r="181" spans="1:18" ht="12.75">
      <c r="A181" s="6" t="s">
        <v>101</v>
      </c>
      <c r="B181" s="4"/>
      <c r="C181" s="4"/>
      <c r="D181" s="4"/>
      <c r="E181" s="1">
        <v>608</v>
      </c>
      <c r="F181" s="1">
        <v>446</v>
      </c>
      <c r="G181" s="1">
        <v>813</v>
      </c>
      <c r="H181" s="1">
        <v>499</v>
      </c>
      <c r="I181" s="1">
        <v>560</v>
      </c>
      <c r="J181" s="1">
        <v>666</v>
      </c>
      <c r="K181" s="1">
        <v>853</v>
      </c>
      <c r="L181" s="1">
        <v>868</v>
      </c>
      <c r="M181" s="1">
        <v>990</v>
      </c>
      <c r="N181" s="1">
        <v>1283</v>
      </c>
      <c r="O181" s="1">
        <v>1490</v>
      </c>
      <c r="P181" s="1">
        <v>645</v>
      </c>
      <c r="Q181" s="1">
        <v>1490</v>
      </c>
      <c r="R181" s="3">
        <v>33178</v>
      </c>
    </row>
    <row r="182" spans="1:18" ht="12.75">
      <c r="A182" t="s">
        <v>220</v>
      </c>
      <c r="B182" s="4"/>
      <c r="C182" s="4"/>
      <c r="D182" s="4"/>
      <c r="E182" s="1">
        <v>0.065</v>
      </c>
      <c r="F182" s="1">
        <v>0.15</v>
      </c>
      <c r="G182" s="1">
        <v>0.17</v>
      </c>
      <c r="H182" s="1">
        <v>0.328</v>
      </c>
      <c r="I182" s="1">
        <v>0.328</v>
      </c>
      <c r="J182" s="1">
        <v>0.297</v>
      </c>
      <c r="K182" s="1">
        <v>0.297</v>
      </c>
      <c r="L182" s="1">
        <v>0.18</v>
      </c>
      <c r="M182" s="1">
        <v>0.22</v>
      </c>
      <c r="N182" s="1">
        <v>0.17</v>
      </c>
      <c r="O182" s="1">
        <v>0.12</v>
      </c>
      <c r="P182" s="1">
        <v>0.12</v>
      </c>
      <c r="Q182" s="1">
        <v>0.065</v>
      </c>
      <c r="R182" s="3">
        <v>32535</v>
      </c>
    </row>
    <row r="183" spans="1:18" ht="12.75">
      <c r="A183" s="4" t="s">
        <v>105</v>
      </c>
      <c r="B183" s="4" t="s">
        <v>13</v>
      </c>
      <c r="C183" s="4" t="s">
        <v>46</v>
      </c>
      <c r="D183" s="4"/>
      <c r="E183" s="5">
        <v>1.710666666666667</v>
      </c>
      <c r="F183" s="5">
        <v>1.4594814814814812</v>
      </c>
      <c r="G183" s="5">
        <v>1.8422222222222226</v>
      </c>
      <c r="H183" s="5">
        <v>3.4656666666666665</v>
      </c>
      <c r="I183" s="5">
        <v>3.488185185185186</v>
      </c>
      <c r="J183" s="5">
        <v>3.0706296296296296</v>
      </c>
      <c r="K183" s="5">
        <v>2.011592592592593</v>
      </c>
      <c r="L183" s="5">
        <v>1.5387037037037035</v>
      </c>
      <c r="M183" s="5">
        <v>1.9568518518518525</v>
      </c>
      <c r="N183" s="5">
        <v>3.0520740740740737</v>
      </c>
      <c r="O183" s="5">
        <v>3.8021481481481483</v>
      </c>
      <c r="P183" s="5">
        <v>2.397444444444444</v>
      </c>
      <c r="Q183" s="5">
        <v>2.484814814814815</v>
      </c>
      <c r="R183" s="3" t="s">
        <v>11</v>
      </c>
    </row>
    <row r="184" spans="1:18" ht="12.75">
      <c r="A184" s="6" t="s">
        <v>106</v>
      </c>
      <c r="B184" s="4"/>
      <c r="C184" s="4"/>
      <c r="D184" s="4"/>
      <c r="E184" s="1">
        <v>70.6</v>
      </c>
      <c r="F184" s="1">
        <v>50.8</v>
      </c>
      <c r="G184" s="1">
        <v>38.8</v>
      </c>
      <c r="H184" s="1">
        <v>69.8</v>
      </c>
      <c r="I184" s="1">
        <v>43.7</v>
      </c>
      <c r="J184" s="1">
        <v>67.5</v>
      </c>
      <c r="K184" s="1">
        <v>45.4</v>
      </c>
      <c r="L184" s="1">
        <v>37.4</v>
      </c>
      <c r="M184" s="1">
        <v>48.7</v>
      </c>
      <c r="N184" s="1">
        <v>72.2</v>
      </c>
      <c r="O184" s="1">
        <v>173</v>
      </c>
      <c r="P184" s="1">
        <v>52.8</v>
      </c>
      <c r="Q184" s="1">
        <v>173</v>
      </c>
      <c r="R184" s="3">
        <v>33179</v>
      </c>
    </row>
    <row r="185" spans="1:18" ht="12.75">
      <c r="A185" t="s">
        <v>221</v>
      </c>
      <c r="B185" s="4"/>
      <c r="C185" s="4"/>
      <c r="D185" s="4"/>
      <c r="E185" s="1">
        <v>0.391</v>
      </c>
      <c r="F185" s="1">
        <v>0.462</v>
      </c>
      <c r="G185" s="1">
        <v>0.582</v>
      </c>
      <c r="H185" s="1">
        <v>0.582</v>
      </c>
      <c r="I185" s="1">
        <v>0.438</v>
      </c>
      <c r="J185" s="1">
        <v>0.374</v>
      </c>
      <c r="K185" s="1">
        <v>0.315</v>
      </c>
      <c r="L185" s="1">
        <v>0.21</v>
      </c>
      <c r="M185" s="1">
        <v>0.4</v>
      </c>
      <c r="N185" s="1">
        <v>0.37</v>
      </c>
      <c r="O185" s="1">
        <v>0.609</v>
      </c>
      <c r="P185" s="1">
        <v>0.37</v>
      </c>
      <c r="Q185" s="1">
        <v>0.21</v>
      </c>
      <c r="R185" s="3">
        <v>34196</v>
      </c>
    </row>
    <row r="186" spans="1:18" ht="12.75">
      <c r="A186" s="4" t="s">
        <v>107</v>
      </c>
      <c r="B186" s="4"/>
      <c r="C186" s="4" t="s">
        <v>2</v>
      </c>
      <c r="D186" s="4"/>
      <c r="E186" s="5">
        <v>3.3471333333333337</v>
      </c>
      <c r="F186" s="5">
        <v>2.9474000000000005</v>
      </c>
      <c r="G186" s="5">
        <v>3.9358333333333335</v>
      </c>
      <c r="H186" s="5">
        <v>5.5373333333333346</v>
      </c>
      <c r="I186" s="5">
        <v>4.150433333333334</v>
      </c>
      <c r="J186" s="5">
        <v>3.7986999999999997</v>
      </c>
      <c r="K186" s="5">
        <v>3.192333333333333</v>
      </c>
      <c r="L186" s="5">
        <v>2.222366666666667</v>
      </c>
      <c r="M186" s="5">
        <v>3.079733333333334</v>
      </c>
      <c r="N186" s="5">
        <v>5.065466666666667</v>
      </c>
      <c r="O186" s="5">
        <v>6.043</v>
      </c>
      <c r="P186" s="5">
        <v>4.850666666666666</v>
      </c>
      <c r="Q186" s="5">
        <v>4.014333333333334</v>
      </c>
      <c r="R186" s="3" t="s">
        <v>11</v>
      </c>
    </row>
    <row r="187" spans="1:18" ht="12.75">
      <c r="A187" s="6" t="s">
        <v>108</v>
      </c>
      <c r="B187" s="4"/>
      <c r="C187" s="4"/>
      <c r="D187" s="4"/>
      <c r="E187" s="1">
        <v>123</v>
      </c>
      <c r="F187" s="1">
        <v>109</v>
      </c>
      <c r="G187" s="1">
        <v>120</v>
      </c>
      <c r="H187" s="1">
        <v>116</v>
      </c>
      <c r="I187" s="1">
        <v>108</v>
      </c>
      <c r="J187" s="1">
        <v>116</v>
      </c>
      <c r="K187" s="1">
        <v>202</v>
      </c>
      <c r="L187" s="1">
        <v>98.6</v>
      </c>
      <c r="M187" s="1">
        <v>162</v>
      </c>
      <c r="N187" s="1">
        <v>199</v>
      </c>
      <c r="O187" s="1">
        <v>251</v>
      </c>
      <c r="P187" s="1">
        <v>152</v>
      </c>
      <c r="Q187" s="1">
        <v>251</v>
      </c>
      <c r="R187" s="3">
        <v>36104</v>
      </c>
    </row>
    <row r="188" spans="1:18" ht="12.75">
      <c r="A188" t="s">
        <v>222</v>
      </c>
      <c r="B188" s="4"/>
      <c r="C188" s="4"/>
      <c r="D188" s="4"/>
      <c r="E188" s="1">
        <v>0.05</v>
      </c>
      <c r="F188" s="1">
        <v>0.053</v>
      </c>
      <c r="G188" s="1">
        <v>0.175</v>
      </c>
      <c r="H188" s="1">
        <v>0.175</v>
      </c>
      <c r="I188" s="1">
        <v>0.139</v>
      </c>
      <c r="J188" s="1">
        <v>0.057</v>
      </c>
      <c r="K188" s="1">
        <v>0.03</v>
      </c>
      <c r="L188" s="1">
        <v>0.02</v>
      </c>
      <c r="M188" s="1">
        <v>0.081</v>
      </c>
      <c r="N188" s="1">
        <v>0.06</v>
      </c>
      <c r="O188" s="1">
        <v>0.058</v>
      </c>
      <c r="P188" s="1">
        <v>0.07</v>
      </c>
      <c r="Q188" s="1">
        <v>0.02</v>
      </c>
      <c r="R188" s="3">
        <v>31277</v>
      </c>
    </row>
    <row r="189" spans="1:18" ht="12.75">
      <c r="A189" s="4" t="s">
        <v>109</v>
      </c>
      <c r="B189" s="4" t="s">
        <v>13</v>
      </c>
      <c r="C189" s="4" t="s">
        <v>2</v>
      </c>
      <c r="D189" s="4"/>
      <c r="E189" s="5">
        <v>1.9392758620689656</v>
      </c>
      <c r="F189" s="5">
        <v>1.9959310344827588</v>
      </c>
      <c r="G189" s="5">
        <v>2.491206896551723</v>
      </c>
      <c r="H189" s="5">
        <v>2.8331724137931036</v>
      </c>
      <c r="I189" s="5">
        <v>2.115103448275862</v>
      </c>
      <c r="J189" s="5">
        <v>2.1343448275862076</v>
      </c>
      <c r="K189" s="5">
        <v>2.267068965517241</v>
      </c>
      <c r="L189" s="5">
        <v>1.6066206896551725</v>
      </c>
      <c r="M189" s="5">
        <v>2.069896551724138</v>
      </c>
      <c r="N189" s="5">
        <v>2.6767</v>
      </c>
      <c r="O189" s="5">
        <v>3.201833333333333</v>
      </c>
      <c r="P189" s="5">
        <v>2.5352333333333323</v>
      </c>
      <c r="Q189" s="5">
        <v>2.320689655172413</v>
      </c>
      <c r="R189" s="3" t="s">
        <v>11</v>
      </c>
    </row>
    <row r="190" spans="1:18" ht="12.75">
      <c r="A190" s="6" t="s">
        <v>110</v>
      </c>
      <c r="B190" s="4"/>
      <c r="C190" s="4"/>
      <c r="D190" s="4"/>
      <c r="E190" s="1">
        <v>35.5</v>
      </c>
      <c r="F190" s="1">
        <v>35.2</v>
      </c>
      <c r="G190" s="1">
        <v>53.4</v>
      </c>
      <c r="H190" s="1">
        <v>39.9</v>
      </c>
      <c r="I190" s="1">
        <v>47.2</v>
      </c>
      <c r="J190" s="1">
        <v>55.2</v>
      </c>
      <c r="K190" s="1">
        <v>54.1</v>
      </c>
      <c r="L190" s="1">
        <v>63</v>
      </c>
      <c r="M190" s="1">
        <v>100</v>
      </c>
      <c r="N190" s="1">
        <v>62.5</v>
      </c>
      <c r="O190" s="1">
        <v>112</v>
      </c>
      <c r="P190" s="1">
        <v>41.6</v>
      </c>
      <c r="Q190" s="1">
        <v>112</v>
      </c>
      <c r="R190" s="3">
        <v>33178</v>
      </c>
    </row>
    <row r="191" spans="1:18" ht="12.75">
      <c r="A191" t="s">
        <v>223</v>
      </c>
      <c r="B191" s="4"/>
      <c r="C191" s="4"/>
      <c r="D191" s="4"/>
      <c r="E191" s="1">
        <v>0.42</v>
      </c>
      <c r="F191" s="1">
        <v>0.556</v>
      </c>
      <c r="G191" s="1">
        <v>0.661</v>
      </c>
      <c r="H191" s="1">
        <v>0.58</v>
      </c>
      <c r="I191" s="1">
        <v>0.462</v>
      </c>
      <c r="J191" s="1">
        <v>0.417</v>
      </c>
      <c r="K191" s="1">
        <v>0.377</v>
      </c>
      <c r="L191" s="1">
        <v>0.341</v>
      </c>
      <c r="M191" s="1">
        <v>0.341</v>
      </c>
      <c r="N191" s="1">
        <v>0.42</v>
      </c>
      <c r="O191" s="1">
        <v>0.489</v>
      </c>
      <c r="P191" s="1">
        <v>0.58</v>
      </c>
      <c r="Q191" s="1">
        <v>0.341</v>
      </c>
      <c r="R191" s="3">
        <v>34187</v>
      </c>
    </row>
    <row r="192" spans="1:18" ht="12.75">
      <c r="A192" s="4" t="s">
        <v>111</v>
      </c>
      <c r="B192" s="4" t="s">
        <v>13</v>
      </c>
      <c r="C192" s="4"/>
      <c r="D192" s="4">
        <v>24</v>
      </c>
      <c r="E192" s="5">
        <v>3.079172413793103</v>
      </c>
      <c r="F192" s="5">
        <v>3.2023448275862076</v>
      </c>
      <c r="G192" s="5">
        <v>4.089310344827586</v>
      </c>
      <c r="H192" s="5">
        <v>4.655862068965518</v>
      </c>
      <c r="I192" s="5">
        <v>3.558758620689655</v>
      </c>
      <c r="J192" s="5">
        <v>3.5768965517241385</v>
      </c>
      <c r="K192" s="5">
        <v>3.6683103448275856</v>
      </c>
      <c r="L192" s="5">
        <v>2.63</v>
      </c>
      <c r="M192" s="5">
        <v>3.4321428571428574</v>
      </c>
      <c r="N192" s="5">
        <v>4.942964285714285</v>
      </c>
      <c r="O192" s="5">
        <v>5.660928571428571</v>
      </c>
      <c r="P192" s="5">
        <v>4.231379310344828</v>
      </c>
      <c r="Q192" s="5">
        <v>3.8971428571428577</v>
      </c>
      <c r="R192" s="3" t="s">
        <v>11</v>
      </c>
    </row>
    <row r="193" spans="1:18" ht="12.75">
      <c r="A193" s="6" t="s">
        <v>110</v>
      </c>
      <c r="B193" s="4"/>
      <c r="C193" s="4"/>
      <c r="D193" s="4"/>
      <c r="E193" s="1">
        <v>45.3</v>
      </c>
      <c r="F193" s="1">
        <v>56</v>
      </c>
      <c r="G193" s="1">
        <v>92.9</v>
      </c>
      <c r="H193" s="1">
        <v>69.5</v>
      </c>
      <c r="I193" s="1">
        <v>95.6</v>
      </c>
      <c r="J193" s="1">
        <v>178</v>
      </c>
      <c r="K193" s="1">
        <v>98.2</v>
      </c>
      <c r="L193" s="1">
        <v>101</v>
      </c>
      <c r="M193" s="1">
        <v>271</v>
      </c>
      <c r="N193" s="1">
        <v>135</v>
      </c>
      <c r="O193" s="1">
        <v>189</v>
      </c>
      <c r="P193" s="1">
        <v>83.8</v>
      </c>
      <c r="Q193" s="1">
        <v>271</v>
      </c>
      <c r="R193" s="3">
        <v>26932</v>
      </c>
    </row>
    <row r="194" spans="1:18" ht="12.75">
      <c r="A194" t="s">
        <v>224</v>
      </c>
      <c r="B194" s="4"/>
      <c r="C194" s="4"/>
      <c r="D194" s="4"/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3">
        <v>28872</v>
      </c>
    </row>
    <row r="195" spans="1:18" ht="12.75">
      <c r="A195" s="4" t="s">
        <v>109</v>
      </c>
      <c r="B195" s="4" t="s">
        <v>13</v>
      </c>
      <c r="C195" s="4" t="s">
        <v>46</v>
      </c>
      <c r="D195" s="4">
        <v>14</v>
      </c>
      <c r="E195" s="5">
        <v>0.3918928571428572</v>
      </c>
      <c r="F195" s="5">
        <v>0.38579310344827583</v>
      </c>
      <c r="G195" s="5">
        <v>0.42017857142857146</v>
      </c>
      <c r="H195" s="5">
        <v>0.5799655172413793</v>
      </c>
      <c r="I195" s="5">
        <v>0.4294827586206896</v>
      </c>
      <c r="J195" s="5">
        <v>0.36710344827586217</v>
      </c>
      <c r="K195" s="5">
        <v>0.41125</v>
      </c>
      <c r="L195" s="5">
        <v>0.21962068965517242</v>
      </c>
      <c r="M195" s="5">
        <v>0.34093333333333337</v>
      </c>
      <c r="N195" s="5">
        <v>0.5318666666666668</v>
      </c>
      <c r="O195" s="5">
        <v>0.6989310344827588</v>
      </c>
      <c r="P195" s="5">
        <v>0.4877586206896551</v>
      </c>
      <c r="Q195" s="5">
        <v>0.4157692307692308</v>
      </c>
      <c r="R195" s="3" t="s">
        <v>11</v>
      </c>
    </row>
    <row r="196" spans="1:18" ht="12.75">
      <c r="A196" s="6" t="s">
        <v>112</v>
      </c>
      <c r="B196" s="4"/>
      <c r="C196" s="4"/>
      <c r="D196" s="4"/>
      <c r="E196" s="1">
        <v>8.78</v>
      </c>
      <c r="F196" s="1">
        <v>13.2</v>
      </c>
      <c r="G196" s="1">
        <v>8.86</v>
      </c>
      <c r="H196" s="1">
        <v>14.3</v>
      </c>
      <c r="I196" s="1">
        <v>13.2</v>
      </c>
      <c r="J196" s="1">
        <v>19.4</v>
      </c>
      <c r="K196" s="1">
        <v>16.6</v>
      </c>
      <c r="L196" s="1">
        <v>9.26</v>
      </c>
      <c r="M196" s="1">
        <v>21.9</v>
      </c>
      <c r="N196" s="1">
        <v>22.3</v>
      </c>
      <c r="O196" s="1">
        <v>27.5</v>
      </c>
      <c r="P196" s="1">
        <v>13.4</v>
      </c>
      <c r="Q196" s="1">
        <v>27.5</v>
      </c>
      <c r="R196" s="3">
        <v>29174</v>
      </c>
    </row>
    <row r="197" spans="1:18" ht="12.75">
      <c r="A197" t="s">
        <v>225</v>
      </c>
      <c r="B197" s="4"/>
      <c r="C197" s="4"/>
      <c r="D197" s="4"/>
      <c r="E197" s="1">
        <v>0.487</v>
      </c>
      <c r="F197" s="1">
        <v>0.231</v>
      </c>
      <c r="G197" s="1">
        <v>0.418</v>
      </c>
      <c r="H197" s="1">
        <v>0.457</v>
      </c>
      <c r="I197" s="1">
        <v>0.127</v>
      </c>
      <c r="J197" s="1">
        <v>0.104</v>
      </c>
      <c r="K197" s="1">
        <v>0.127</v>
      </c>
      <c r="L197" s="1">
        <v>0.143</v>
      </c>
      <c r="M197" s="1">
        <v>0.263</v>
      </c>
      <c r="N197" s="1">
        <v>0.24</v>
      </c>
      <c r="O197" s="1">
        <v>0.35</v>
      </c>
      <c r="P197" s="1">
        <v>0.35</v>
      </c>
      <c r="Q197" s="1">
        <v>0.104</v>
      </c>
      <c r="R197" s="3">
        <v>34122</v>
      </c>
    </row>
    <row r="198" spans="1:18" ht="12.75">
      <c r="A198" s="4" t="s">
        <v>113</v>
      </c>
      <c r="B198" s="4"/>
      <c r="C198" s="4"/>
      <c r="D198" s="4">
        <v>28</v>
      </c>
      <c r="E198" s="5">
        <v>3.5679000000000003</v>
      </c>
      <c r="F198" s="5">
        <v>3.5602666666666662</v>
      </c>
      <c r="G198" s="5">
        <v>4.351933333333333</v>
      </c>
      <c r="H198" s="5">
        <v>4.723666666666667</v>
      </c>
      <c r="I198" s="5">
        <v>3.23</v>
      </c>
      <c r="J198" s="5">
        <v>3.4173000000000013</v>
      </c>
      <c r="K198" s="5">
        <v>2.7954999999999997</v>
      </c>
      <c r="L198" s="5">
        <v>2.074266666666667</v>
      </c>
      <c r="M198" s="5">
        <v>2.684166666666667</v>
      </c>
      <c r="N198" s="5">
        <v>4.888933333333333</v>
      </c>
      <c r="O198" s="5">
        <v>5.8667333333333325</v>
      </c>
      <c r="P198" s="5">
        <v>4.9556666666666676</v>
      </c>
      <c r="Q198" s="5">
        <v>3.841333333333333</v>
      </c>
      <c r="R198" s="3" t="s">
        <v>11</v>
      </c>
    </row>
    <row r="199" spans="1:18" ht="12.75">
      <c r="A199" s="6" t="s">
        <v>114</v>
      </c>
      <c r="B199" s="4"/>
      <c r="C199" s="4"/>
      <c r="D199" s="4"/>
      <c r="E199" s="1">
        <v>49.1</v>
      </c>
      <c r="F199" s="1">
        <v>39.6</v>
      </c>
      <c r="G199" s="1">
        <v>81.8</v>
      </c>
      <c r="H199" s="1">
        <v>53.7</v>
      </c>
      <c r="I199" s="1">
        <v>56</v>
      </c>
      <c r="J199" s="1">
        <v>124</v>
      </c>
      <c r="K199" s="1">
        <v>98.8</v>
      </c>
      <c r="L199" s="1">
        <v>84.3</v>
      </c>
      <c r="M199" s="1">
        <v>86</v>
      </c>
      <c r="N199" s="1">
        <v>113</v>
      </c>
      <c r="O199" s="1">
        <v>193</v>
      </c>
      <c r="P199" s="1">
        <v>97.4</v>
      </c>
      <c r="Q199" s="1">
        <v>193</v>
      </c>
      <c r="R199" s="3">
        <v>36104</v>
      </c>
    </row>
    <row r="200" spans="1:18" ht="12.75">
      <c r="A200" t="s">
        <v>226</v>
      </c>
      <c r="B200" s="4"/>
      <c r="C200" s="4"/>
      <c r="D200" s="4"/>
      <c r="E200" s="1">
        <v>0.068</v>
      </c>
      <c r="F200" s="1">
        <v>0.046</v>
      </c>
      <c r="G200" s="1">
        <v>0.129</v>
      </c>
      <c r="H200" s="1">
        <v>0.19</v>
      </c>
      <c r="I200" s="1">
        <v>0.072</v>
      </c>
      <c r="J200" s="1">
        <v>0.024</v>
      </c>
      <c r="K200" s="1">
        <v>0.05</v>
      </c>
      <c r="L200" s="1">
        <v>0.024</v>
      </c>
      <c r="M200" s="1">
        <v>0.035</v>
      </c>
      <c r="N200" s="1">
        <v>0.083</v>
      </c>
      <c r="O200" s="1">
        <v>0.12</v>
      </c>
      <c r="P200" s="1">
        <v>0.09</v>
      </c>
      <c r="Q200" s="1">
        <v>0.024</v>
      </c>
      <c r="R200" s="3">
        <v>34131</v>
      </c>
    </row>
    <row r="201" spans="1:18" ht="12.75">
      <c r="A201" s="4" t="s">
        <v>115</v>
      </c>
      <c r="B201" s="4"/>
      <c r="C201" s="4"/>
      <c r="D201" s="4">
        <v>28</v>
      </c>
      <c r="E201" s="5">
        <v>1.4497666666666664</v>
      </c>
      <c r="F201" s="5">
        <v>1.5885333333333331</v>
      </c>
      <c r="G201" s="5">
        <v>1.897633333333333</v>
      </c>
      <c r="H201" s="5">
        <v>1.6834</v>
      </c>
      <c r="I201" s="5">
        <v>1.2348333333333337</v>
      </c>
      <c r="J201" s="5">
        <v>1.3734</v>
      </c>
      <c r="K201" s="5">
        <v>1.2259</v>
      </c>
      <c r="L201" s="5">
        <v>0.8389333333333333</v>
      </c>
      <c r="M201" s="5">
        <v>1.2022333333333333</v>
      </c>
      <c r="N201" s="5">
        <v>2.0566</v>
      </c>
      <c r="O201" s="5">
        <v>2.140933333333334</v>
      </c>
      <c r="P201" s="5">
        <v>1.9309666666666667</v>
      </c>
      <c r="Q201" s="5">
        <v>1.5517666666666663</v>
      </c>
      <c r="R201" s="3" t="s">
        <v>11</v>
      </c>
    </row>
    <row r="202" spans="1:18" ht="12.75">
      <c r="A202" s="6" t="s">
        <v>116</v>
      </c>
      <c r="B202" s="4"/>
      <c r="C202" s="4"/>
      <c r="D202" s="4"/>
      <c r="E202" s="1">
        <v>41.2</v>
      </c>
      <c r="F202" s="1">
        <v>34.5</v>
      </c>
      <c r="G202" s="1">
        <v>61.1</v>
      </c>
      <c r="H202" s="1">
        <v>46.1</v>
      </c>
      <c r="I202" s="1">
        <v>76.1</v>
      </c>
      <c r="J202" s="1">
        <v>74</v>
      </c>
      <c r="K202" s="1">
        <v>84.2</v>
      </c>
      <c r="L202" s="1">
        <v>82.9</v>
      </c>
      <c r="M202" s="1">
        <v>81</v>
      </c>
      <c r="N202" s="1">
        <v>76</v>
      </c>
      <c r="O202" s="1">
        <v>94</v>
      </c>
      <c r="P202" s="1">
        <v>67.5</v>
      </c>
      <c r="Q202" s="1">
        <v>94</v>
      </c>
      <c r="R202" s="3">
        <v>36104</v>
      </c>
    </row>
    <row r="203" spans="1:18" ht="12.75">
      <c r="A203" t="s">
        <v>227</v>
      </c>
      <c r="B203" s="4"/>
      <c r="C203" s="4"/>
      <c r="D203" s="4"/>
      <c r="E203" s="1">
        <v>0.018</v>
      </c>
      <c r="F203" s="1">
        <v>0.028</v>
      </c>
      <c r="G203" s="1">
        <v>0.03</v>
      </c>
      <c r="H203" s="1">
        <v>0.028</v>
      </c>
      <c r="I203" s="1">
        <v>0.01</v>
      </c>
      <c r="J203" s="1">
        <v>0.028</v>
      </c>
      <c r="K203" s="1">
        <v>0.021</v>
      </c>
      <c r="L203" s="1">
        <v>0.025</v>
      </c>
      <c r="M203" s="1">
        <v>0.035</v>
      </c>
      <c r="N203" s="1">
        <v>0.028</v>
      </c>
      <c r="O203" s="1">
        <v>0.047</v>
      </c>
      <c r="P203" s="1">
        <v>0.047</v>
      </c>
      <c r="Q203" s="1">
        <v>0.01</v>
      </c>
      <c r="R203" s="3">
        <v>34116</v>
      </c>
    </row>
    <row r="204" spans="1:18" ht="12.75">
      <c r="A204" s="4" t="s">
        <v>117</v>
      </c>
      <c r="B204" s="4" t="s">
        <v>13</v>
      </c>
      <c r="C204" s="4" t="s">
        <v>46</v>
      </c>
      <c r="D204" s="4"/>
      <c r="E204" s="5">
        <v>0.8795666666666666</v>
      </c>
      <c r="F204" s="5">
        <v>0.8912333333333334</v>
      </c>
      <c r="G204" s="5">
        <v>1.0888</v>
      </c>
      <c r="H204" s="5">
        <v>1.045033333333333</v>
      </c>
      <c r="I204" s="5">
        <v>0.7072999999999999</v>
      </c>
      <c r="J204" s="5">
        <v>0.7783666666666668</v>
      </c>
      <c r="K204" s="5">
        <v>0.6161724137931034</v>
      </c>
      <c r="L204" s="5">
        <v>0.6016896551724138</v>
      </c>
      <c r="M204" s="5">
        <v>0.7316206896551724</v>
      </c>
      <c r="N204" s="5">
        <v>0.988655172413793</v>
      </c>
      <c r="O204" s="5">
        <v>1.1353</v>
      </c>
      <c r="P204" s="5">
        <v>1.0209</v>
      </c>
      <c r="Q204" s="5">
        <v>0.8725862068965518</v>
      </c>
      <c r="R204" s="3" t="s">
        <v>11</v>
      </c>
    </row>
    <row r="205" spans="1:18" ht="12.75">
      <c r="A205" s="6" t="s">
        <v>118</v>
      </c>
      <c r="B205" s="4"/>
      <c r="C205" s="4"/>
      <c r="D205" s="4"/>
      <c r="E205" s="1">
        <v>27.8</v>
      </c>
      <c r="F205" s="1">
        <v>20</v>
      </c>
      <c r="G205" s="1">
        <v>17.6</v>
      </c>
      <c r="H205" s="1">
        <v>41.4</v>
      </c>
      <c r="I205" s="1">
        <v>11.2</v>
      </c>
      <c r="J205" s="1">
        <v>36.5</v>
      </c>
      <c r="K205" s="1">
        <v>46.4</v>
      </c>
      <c r="L205" s="1">
        <v>69</v>
      </c>
      <c r="M205" s="1">
        <v>42</v>
      </c>
      <c r="N205" s="1">
        <v>49.3</v>
      </c>
      <c r="O205" s="1">
        <v>21.8</v>
      </c>
      <c r="P205" s="1">
        <v>15.6</v>
      </c>
      <c r="Q205" s="1">
        <v>69</v>
      </c>
      <c r="R205" s="3">
        <v>31994</v>
      </c>
    </row>
    <row r="206" spans="1:18" ht="12.75">
      <c r="A206" t="s">
        <v>228</v>
      </c>
      <c r="B206" s="4"/>
      <c r="C206" s="4"/>
      <c r="D206" s="4"/>
      <c r="E206" s="1">
        <v>0.382</v>
      </c>
      <c r="F206" s="1">
        <v>0.148</v>
      </c>
      <c r="G206" s="1">
        <v>0.098</v>
      </c>
      <c r="H206" s="1">
        <v>0.148</v>
      </c>
      <c r="I206" s="1">
        <v>0.253</v>
      </c>
      <c r="J206" s="1">
        <v>0.24</v>
      </c>
      <c r="K206" s="1">
        <v>0.13</v>
      </c>
      <c r="L206" s="1">
        <v>0.107</v>
      </c>
      <c r="M206" s="1">
        <v>0.12</v>
      </c>
      <c r="N206" s="1">
        <v>0.13</v>
      </c>
      <c r="O206" s="1">
        <v>0.15</v>
      </c>
      <c r="P206" s="1">
        <v>0.39</v>
      </c>
      <c r="Q206" s="1">
        <v>0.098</v>
      </c>
      <c r="R206" s="3">
        <v>35855</v>
      </c>
    </row>
    <row r="207" spans="1:18" ht="12.75">
      <c r="A207" s="4" t="s">
        <v>119</v>
      </c>
      <c r="B207" s="4"/>
      <c r="C207" s="4"/>
      <c r="D207" s="4">
        <v>18</v>
      </c>
      <c r="E207" s="5">
        <v>3.1182999999999996</v>
      </c>
      <c r="F207" s="5">
        <v>3.4916333333333327</v>
      </c>
      <c r="G207" s="5">
        <v>4.3998333333333335</v>
      </c>
      <c r="H207" s="5">
        <v>3.7790666666666666</v>
      </c>
      <c r="I207" s="5">
        <v>2.6504999999999996</v>
      </c>
      <c r="J207" s="5">
        <v>3.011333333333333</v>
      </c>
      <c r="K207" s="5">
        <v>2.403500000000001</v>
      </c>
      <c r="L207" s="5">
        <v>1.9724666666666666</v>
      </c>
      <c r="M207" s="5">
        <v>2.4639333333333338</v>
      </c>
      <c r="N207" s="5">
        <v>3.7452333333333327</v>
      </c>
      <c r="O207" s="5">
        <v>4.500966666666667</v>
      </c>
      <c r="P207" s="5">
        <v>4.386533333333333</v>
      </c>
      <c r="Q207" s="5">
        <v>3.324666666666667</v>
      </c>
      <c r="R207" s="3" t="s">
        <v>11</v>
      </c>
    </row>
    <row r="208" spans="1:18" ht="12.75">
      <c r="A208" s="6" t="s">
        <v>118</v>
      </c>
      <c r="B208" s="4"/>
      <c r="C208" s="4"/>
      <c r="D208" s="4"/>
      <c r="E208" s="1">
        <v>40</v>
      </c>
      <c r="F208" s="1">
        <v>68.9</v>
      </c>
      <c r="G208" s="1">
        <v>50.1</v>
      </c>
      <c r="H208" s="1">
        <v>72.4</v>
      </c>
      <c r="I208" s="1">
        <v>63.7</v>
      </c>
      <c r="J208" s="1">
        <v>82.2</v>
      </c>
      <c r="K208" s="1">
        <v>90.7</v>
      </c>
      <c r="L208" s="1">
        <v>102</v>
      </c>
      <c r="M208" s="1">
        <v>78</v>
      </c>
      <c r="N208" s="1">
        <v>101</v>
      </c>
      <c r="O208" s="1">
        <v>118</v>
      </c>
      <c r="P208" s="1">
        <v>53.9</v>
      </c>
      <c r="Q208" s="1">
        <v>118</v>
      </c>
      <c r="R208" s="3">
        <v>36104</v>
      </c>
    </row>
    <row r="209" spans="1:18" ht="12.75">
      <c r="A209" t="s">
        <v>229</v>
      </c>
      <c r="B209" s="4"/>
      <c r="C209" s="4"/>
      <c r="D209" s="4"/>
      <c r="E209" s="1">
        <v>0.46</v>
      </c>
      <c r="F209" s="1">
        <v>0.153</v>
      </c>
      <c r="G209" s="1">
        <v>0.474</v>
      </c>
      <c r="H209" s="1">
        <v>0.526</v>
      </c>
      <c r="I209" s="1">
        <v>0.45</v>
      </c>
      <c r="J209" s="1">
        <v>0.387</v>
      </c>
      <c r="K209" s="1">
        <v>0.35</v>
      </c>
      <c r="L209" s="1">
        <v>0.186</v>
      </c>
      <c r="M209" s="1">
        <v>0.273</v>
      </c>
      <c r="N209" s="1">
        <v>0.273</v>
      </c>
      <c r="O209" s="1">
        <v>0.4</v>
      </c>
      <c r="P209" s="1">
        <v>0.205</v>
      </c>
      <c r="Q209" s="1">
        <v>0.153</v>
      </c>
      <c r="R209" s="3">
        <v>32561</v>
      </c>
    </row>
    <row r="210" spans="1:18" ht="12.75">
      <c r="A210" s="4" t="s">
        <v>120</v>
      </c>
      <c r="B210" s="4" t="s">
        <v>13</v>
      </c>
      <c r="C210" s="4" t="s">
        <v>46</v>
      </c>
      <c r="D210" s="4"/>
      <c r="E210" s="5">
        <v>1.8912333333333335</v>
      </c>
      <c r="F210" s="5">
        <v>1.9704666666666666</v>
      </c>
      <c r="G210" s="5">
        <v>2.5637666666666665</v>
      </c>
      <c r="H210" s="5">
        <v>2.335066666666667</v>
      </c>
      <c r="I210" s="5">
        <v>1.7463333333333326</v>
      </c>
      <c r="J210" s="5">
        <v>1.9685000000000001</v>
      </c>
      <c r="K210" s="5">
        <v>1.6362333333333334</v>
      </c>
      <c r="L210" s="5">
        <v>1.2879333333333334</v>
      </c>
      <c r="M210" s="5">
        <v>1.5732666666666668</v>
      </c>
      <c r="N210" s="5">
        <v>1.7730344827586206</v>
      </c>
      <c r="O210" s="5">
        <v>2.433933333333334</v>
      </c>
      <c r="P210" s="5">
        <v>2.3783</v>
      </c>
      <c r="Q210" s="5">
        <v>1.9613793103448274</v>
      </c>
      <c r="R210" s="3" t="s">
        <v>11</v>
      </c>
    </row>
    <row r="211" spans="1:18" ht="12.75">
      <c r="A211" s="6" t="s">
        <v>121</v>
      </c>
      <c r="B211" s="4"/>
      <c r="C211" s="4"/>
      <c r="D211" s="4"/>
      <c r="E211" s="1">
        <v>53</v>
      </c>
      <c r="F211" s="1">
        <v>29.4</v>
      </c>
      <c r="G211" s="1">
        <v>61.4</v>
      </c>
      <c r="H211" s="1">
        <v>49</v>
      </c>
      <c r="I211" s="1">
        <v>42.7</v>
      </c>
      <c r="J211" s="1">
        <v>65.2</v>
      </c>
      <c r="K211" s="1">
        <v>96.3</v>
      </c>
      <c r="L211" s="1">
        <v>93.4</v>
      </c>
      <c r="M211" s="1">
        <v>55.6</v>
      </c>
      <c r="N211" s="1">
        <v>80.2</v>
      </c>
      <c r="O211" s="1">
        <v>50.5</v>
      </c>
      <c r="P211" s="1">
        <v>50.9</v>
      </c>
      <c r="Q211" s="1">
        <v>96.3</v>
      </c>
      <c r="R211" s="3">
        <v>30157</v>
      </c>
    </row>
    <row r="212" spans="1:18" ht="12.75">
      <c r="A212" t="s">
        <v>230</v>
      </c>
      <c r="B212" s="4"/>
      <c r="C212" s="4"/>
      <c r="D212" s="4"/>
      <c r="E212" s="1">
        <v>1.37</v>
      </c>
      <c r="F212" s="1">
        <v>1.26</v>
      </c>
      <c r="G212" s="1">
        <v>1.37</v>
      </c>
      <c r="H212" s="1">
        <v>2.19</v>
      </c>
      <c r="I212" s="1">
        <v>1.37</v>
      </c>
      <c r="J212" s="1">
        <v>1.2</v>
      </c>
      <c r="K212" s="1">
        <v>1.02</v>
      </c>
      <c r="L212" s="1">
        <v>0.823</v>
      </c>
      <c r="M212" s="1">
        <v>0.823</v>
      </c>
      <c r="N212" s="1">
        <v>1.09</v>
      </c>
      <c r="O212" s="1">
        <v>1.35</v>
      </c>
      <c r="P212" s="1">
        <v>1.35</v>
      </c>
      <c r="Q212" s="1">
        <v>0.823</v>
      </c>
      <c r="R212" s="3">
        <v>33836</v>
      </c>
    </row>
    <row r="213" spans="1:18" ht="12.75">
      <c r="A213" s="4" t="s">
        <v>122</v>
      </c>
      <c r="B213" s="4"/>
      <c r="C213" s="4"/>
      <c r="D213" s="4">
        <v>10</v>
      </c>
      <c r="E213" s="5">
        <v>7.273666666666666</v>
      </c>
      <c r="F213" s="5">
        <v>7.492666666666667</v>
      </c>
      <c r="G213" s="5">
        <v>10.027333333333331</v>
      </c>
      <c r="H213" s="5">
        <v>10.179333333333334</v>
      </c>
      <c r="I213" s="5">
        <v>6.908666666666667</v>
      </c>
      <c r="J213" s="5">
        <v>6.857666666666665</v>
      </c>
      <c r="K213" s="5">
        <v>5.350666666666667</v>
      </c>
      <c r="L213" s="5">
        <v>4.16</v>
      </c>
      <c r="M213" s="5">
        <v>5.98</v>
      </c>
      <c r="N213" s="5">
        <v>9.858999999999998</v>
      </c>
      <c r="O213" s="5">
        <v>10.894</v>
      </c>
      <c r="P213" s="5">
        <v>9.945333333333334</v>
      </c>
      <c r="Q213" s="5">
        <v>7.9046666666666665</v>
      </c>
      <c r="R213" s="3" t="s">
        <v>11</v>
      </c>
    </row>
    <row r="214" spans="1:18" ht="12.75">
      <c r="A214" s="6" t="s">
        <v>123</v>
      </c>
      <c r="B214" s="4"/>
      <c r="C214" s="4"/>
      <c r="D214" s="4"/>
      <c r="E214" s="1">
        <v>61.2</v>
      </c>
      <c r="F214" s="1">
        <v>49.5</v>
      </c>
      <c r="G214" s="1">
        <v>68.4</v>
      </c>
      <c r="H214" s="1">
        <v>49.4</v>
      </c>
      <c r="I214" s="1">
        <v>60.2</v>
      </c>
      <c r="J214" s="1">
        <v>47.6</v>
      </c>
      <c r="K214" s="1">
        <v>61.3</v>
      </c>
      <c r="L214" s="1">
        <v>49.4</v>
      </c>
      <c r="M214" s="1">
        <v>79.9</v>
      </c>
      <c r="N214" s="1">
        <v>74.7</v>
      </c>
      <c r="O214" s="1">
        <v>67</v>
      </c>
      <c r="P214" s="1">
        <v>62.5</v>
      </c>
      <c r="Q214" s="1">
        <v>79.9</v>
      </c>
      <c r="R214" s="3">
        <v>26932</v>
      </c>
    </row>
    <row r="215" spans="1:18" ht="12.75">
      <c r="A215" t="s">
        <v>231</v>
      </c>
      <c r="B215" s="4"/>
      <c r="C215" s="4"/>
      <c r="D215" s="4"/>
      <c r="E215" s="1">
        <v>2.35</v>
      </c>
      <c r="F215" s="1">
        <v>2.03</v>
      </c>
      <c r="G215" s="1">
        <v>2.53</v>
      </c>
      <c r="H215" s="1">
        <v>3.78</v>
      </c>
      <c r="I215" s="1">
        <v>3.11</v>
      </c>
      <c r="J215" s="1">
        <v>2.59</v>
      </c>
      <c r="K215" s="1">
        <v>2.03</v>
      </c>
      <c r="L215" s="1">
        <v>1.76</v>
      </c>
      <c r="M215" s="1">
        <v>2.1</v>
      </c>
      <c r="N215" s="1">
        <v>1.95</v>
      </c>
      <c r="O215" s="1">
        <v>2.1</v>
      </c>
      <c r="P215" s="1">
        <v>2.05</v>
      </c>
      <c r="Q215" s="1">
        <v>1.76</v>
      </c>
      <c r="R215" s="3">
        <v>32357</v>
      </c>
    </row>
    <row r="216" spans="1:18" ht="12.75">
      <c r="A216" s="4" t="s">
        <v>124</v>
      </c>
      <c r="B216" s="4"/>
      <c r="C216" s="4" t="s">
        <v>2</v>
      </c>
      <c r="D216" s="4"/>
      <c r="E216" s="5">
        <v>15.284666666666674</v>
      </c>
      <c r="F216" s="5">
        <v>15.443333333333335</v>
      </c>
      <c r="G216" s="5">
        <v>22.301000000000002</v>
      </c>
      <c r="H216" s="5">
        <v>23.034333333333333</v>
      </c>
      <c r="I216" s="5">
        <v>14.343000000000005</v>
      </c>
      <c r="J216" s="5">
        <v>13.439333333333334</v>
      </c>
      <c r="K216" s="5">
        <v>9.725666666666667</v>
      </c>
      <c r="L216" s="5">
        <v>7.651</v>
      </c>
      <c r="M216" s="5">
        <v>12.678666666666668</v>
      </c>
      <c r="N216" s="5">
        <v>22.685999999999996</v>
      </c>
      <c r="O216" s="5">
        <v>24.605</v>
      </c>
      <c r="P216" s="5">
        <v>22.096333333333334</v>
      </c>
      <c r="Q216" s="5">
        <v>16.94</v>
      </c>
      <c r="R216" s="3" t="s">
        <v>11</v>
      </c>
    </row>
    <row r="217" spans="1:18" ht="12.75">
      <c r="A217" s="6" t="s">
        <v>123</v>
      </c>
      <c r="B217" s="4"/>
      <c r="C217" s="4"/>
      <c r="D217" s="4"/>
      <c r="E217" s="1">
        <v>156</v>
      </c>
      <c r="F217" s="1">
        <v>124</v>
      </c>
      <c r="G217" s="1">
        <v>189</v>
      </c>
      <c r="H217" s="1">
        <v>120</v>
      </c>
      <c r="I217" s="1">
        <v>156</v>
      </c>
      <c r="J217" s="1">
        <v>156</v>
      </c>
      <c r="K217" s="1">
        <v>205</v>
      </c>
      <c r="L217" s="1">
        <v>119</v>
      </c>
      <c r="M217" s="1">
        <v>138</v>
      </c>
      <c r="N217" s="1">
        <v>211</v>
      </c>
      <c r="O217" s="1">
        <v>184</v>
      </c>
      <c r="P217" s="1">
        <v>156</v>
      </c>
      <c r="Q217" s="1">
        <v>211</v>
      </c>
      <c r="R217" s="3">
        <v>36074</v>
      </c>
    </row>
    <row r="218" spans="1:18" ht="12.75">
      <c r="A218" t="s">
        <v>232</v>
      </c>
      <c r="B218" s="4"/>
      <c r="C218" s="4"/>
      <c r="D218" s="4"/>
      <c r="E218" s="1">
        <v>5.54</v>
      </c>
      <c r="F218" s="1">
        <v>4.44</v>
      </c>
      <c r="G218" s="1">
        <v>6.4</v>
      </c>
      <c r="H218" s="1">
        <v>8.61</v>
      </c>
      <c r="I218" s="1">
        <v>6.81</v>
      </c>
      <c r="J218" s="1">
        <v>6.42</v>
      </c>
      <c r="K218" s="1">
        <v>6.46</v>
      </c>
      <c r="L218" s="1">
        <v>5.29</v>
      </c>
      <c r="M218" s="1">
        <v>5.5</v>
      </c>
      <c r="N218" s="1">
        <v>4.24</v>
      </c>
      <c r="O218" s="1">
        <v>4.56</v>
      </c>
      <c r="P218" s="1">
        <v>4.56</v>
      </c>
      <c r="Q218" s="1">
        <v>4.24</v>
      </c>
      <c r="R218" s="3">
        <v>30599</v>
      </c>
    </row>
    <row r="219" spans="1:18" ht="12.75">
      <c r="A219" s="4" t="s">
        <v>125</v>
      </c>
      <c r="B219" s="4"/>
      <c r="C219" s="4" t="s">
        <v>2</v>
      </c>
      <c r="D219" s="4"/>
      <c r="E219" s="5">
        <v>39.42</v>
      </c>
      <c r="F219" s="5">
        <v>41.33233333333333</v>
      </c>
      <c r="G219" s="5">
        <v>53.776666666666664</v>
      </c>
      <c r="H219" s="5">
        <v>58.57333333333333</v>
      </c>
      <c r="I219" s="5">
        <v>38.366666666666674</v>
      </c>
      <c r="J219" s="5">
        <v>35.48333333333333</v>
      </c>
      <c r="K219" s="5">
        <v>27.63666666666667</v>
      </c>
      <c r="L219" s="5">
        <v>22.047000000000004</v>
      </c>
      <c r="M219" s="5">
        <v>34.65766666666668</v>
      </c>
      <c r="N219" s="5">
        <v>52.244333333333344</v>
      </c>
      <c r="O219" s="5">
        <v>56.543000000000006</v>
      </c>
      <c r="P219" s="5">
        <v>54.97</v>
      </c>
      <c r="Q219" s="5">
        <v>42.89333333333333</v>
      </c>
      <c r="R219" s="3" t="s">
        <v>11</v>
      </c>
    </row>
    <row r="220" spans="1:18" ht="12.75">
      <c r="A220" s="6" t="s">
        <v>123</v>
      </c>
      <c r="B220" s="4"/>
      <c r="C220" s="4"/>
      <c r="D220" s="4"/>
      <c r="E220" s="1">
        <v>213</v>
      </c>
      <c r="F220" s="1">
        <v>210</v>
      </c>
      <c r="G220" s="1">
        <v>228</v>
      </c>
      <c r="H220" s="1">
        <v>215</v>
      </c>
      <c r="I220" s="1">
        <v>224</v>
      </c>
      <c r="J220" s="1">
        <v>226</v>
      </c>
      <c r="K220" s="1">
        <v>224</v>
      </c>
      <c r="L220" s="1">
        <v>215</v>
      </c>
      <c r="M220" s="1">
        <v>228</v>
      </c>
      <c r="N220" s="1">
        <v>243</v>
      </c>
      <c r="O220" s="1">
        <v>238</v>
      </c>
      <c r="P220" s="1">
        <v>218</v>
      </c>
      <c r="Q220" s="1">
        <v>243</v>
      </c>
      <c r="R220" s="3">
        <v>34265</v>
      </c>
    </row>
    <row r="221" spans="1:18" ht="12.75">
      <c r="A221" t="s">
        <v>233</v>
      </c>
      <c r="B221" s="4"/>
      <c r="C221" s="4"/>
      <c r="D221" s="4"/>
      <c r="E221" s="1">
        <v>7.69</v>
      </c>
      <c r="F221" s="1">
        <v>7.04</v>
      </c>
      <c r="G221" s="1">
        <v>9.45</v>
      </c>
      <c r="H221" s="1">
        <v>4.68</v>
      </c>
      <c r="I221" s="1">
        <v>11.7</v>
      </c>
      <c r="J221" s="1">
        <v>8.09</v>
      </c>
      <c r="K221" s="1">
        <v>2.97</v>
      </c>
      <c r="L221" s="1">
        <v>6.69</v>
      </c>
      <c r="M221" s="1">
        <v>3.03</v>
      </c>
      <c r="N221" s="1">
        <v>2.97</v>
      </c>
      <c r="O221" s="1">
        <v>7.6</v>
      </c>
      <c r="P221" s="1">
        <v>6.82</v>
      </c>
      <c r="Q221" s="1">
        <v>2.97</v>
      </c>
      <c r="R221" s="3">
        <v>34527</v>
      </c>
    </row>
    <row r="222" spans="1:18" ht="12.75">
      <c r="A222" s="4" t="s">
        <v>126</v>
      </c>
      <c r="B222" s="4"/>
      <c r="C222" s="4" t="s">
        <v>2</v>
      </c>
      <c r="D222" s="4"/>
      <c r="E222" s="5">
        <v>47.74333333333333</v>
      </c>
      <c r="F222" s="5">
        <v>50.24</v>
      </c>
      <c r="G222" s="5">
        <v>64.73</v>
      </c>
      <c r="H222" s="5">
        <v>70.19666666666669</v>
      </c>
      <c r="I222" s="5">
        <v>48.223333333333336</v>
      </c>
      <c r="J222" s="5">
        <v>42.79333333333333</v>
      </c>
      <c r="K222" s="5">
        <v>33.123333333333335</v>
      </c>
      <c r="L222" s="5">
        <v>26.162333333333336</v>
      </c>
      <c r="M222" s="5">
        <v>40.81766666666667</v>
      </c>
      <c r="N222" s="5">
        <v>62.35533333333334</v>
      </c>
      <c r="O222" s="5">
        <v>69.04</v>
      </c>
      <c r="P222" s="5">
        <v>67.5</v>
      </c>
      <c r="Q222" s="5">
        <v>51.87333333333333</v>
      </c>
      <c r="R222" s="3" t="s">
        <v>11</v>
      </c>
    </row>
    <row r="223" spans="1:18" ht="12.75">
      <c r="A223" s="6" t="s">
        <v>123</v>
      </c>
      <c r="B223" s="4"/>
      <c r="C223" s="4"/>
      <c r="D223" s="4"/>
      <c r="E223" s="1">
        <v>307</v>
      </c>
      <c r="F223" s="1">
        <v>295</v>
      </c>
      <c r="G223" s="1">
        <v>338</v>
      </c>
      <c r="H223" s="1">
        <v>299</v>
      </c>
      <c r="I223" s="1">
        <v>329</v>
      </c>
      <c r="J223" s="1">
        <v>280</v>
      </c>
      <c r="K223" s="1">
        <v>255</v>
      </c>
      <c r="L223" s="1">
        <v>257</v>
      </c>
      <c r="M223" s="1">
        <v>315</v>
      </c>
      <c r="N223" s="1">
        <v>356</v>
      </c>
      <c r="O223" s="1">
        <v>356</v>
      </c>
      <c r="P223" s="1">
        <v>295</v>
      </c>
      <c r="Q223" s="1">
        <v>356</v>
      </c>
      <c r="R223" s="3">
        <v>33564</v>
      </c>
    </row>
    <row r="224" spans="1:18" ht="12.75">
      <c r="A224" t="s">
        <v>234</v>
      </c>
      <c r="B224" s="4"/>
      <c r="C224" s="4"/>
      <c r="D224" s="4"/>
      <c r="E224" s="1">
        <v>0.056</v>
      </c>
      <c r="F224" s="1">
        <v>0.087</v>
      </c>
      <c r="G224" s="1">
        <v>0.033</v>
      </c>
      <c r="H224" s="1">
        <v>0.13</v>
      </c>
      <c r="I224" s="1">
        <v>0.084</v>
      </c>
      <c r="J224" s="1">
        <v>0.056</v>
      </c>
      <c r="K224" s="1">
        <v>0.037</v>
      </c>
      <c r="L224" s="1">
        <v>0.001</v>
      </c>
      <c r="M224" s="1">
        <v>0.025</v>
      </c>
      <c r="N224" s="1">
        <v>0.048</v>
      </c>
      <c r="O224" s="1">
        <v>0.1</v>
      </c>
      <c r="P224" s="1">
        <v>0.056</v>
      </c>
      <c r="Q224" s="1">
        <v>0.001</v>
      </c>
      <c r="R224" s="3">
        <v>34196</v>
      </c>
    </row>
    <row r="225" spans="1:18" ht="12.75">
      <c r="A225" s="4" t="s">
        <v>127</v>
      </c>
      <c r="B225" s="4"/>
      <c r="C225" s="4" t="s">
        <v>46</v>
      </c>
      <c r="D225" s="4"/>
      <c r="E225" s="5">
        <v>0.7892</v>
      </c>
      <c r="F225" s="5">
        <v>0.7668999999999999</v>
      </c>
      <c r="G225" s="5">
        <v>0.9360333333333334</v>
      </c>
      <c r="H225" s="5">
        <v>0.8286999999999999</v>
      </c>
      <c r="I225" s="5">
        <v>0.7108333333333333</v>
      </c>
      <c r="J225" s="5">
        <v>0.7273333333333336</v>
      </c>
      <c r="K225" s="5">
        <v>0.5883999999999999</v>
      </c>
      <c r="L225" s="5">
        <v>0.5143999999999997</v>
      </c>
      <c r="M225" s="5">
        <v>0.6450666666666667</v>
      </c>
      <c r="N225" s="5">
        <v>0.8993333333333334</v>
      </c>
      <c r="O225" s="5">
        <v>1.0048</v>
      </c>
      <c r="P225" s="5">
        <v>1.0049333333333332</v>
      </c>
      <c r="Q225" s="5">
        <v>0.7847666666666666</v>
      </c>
      <c r="R225" s="3" t="s">
        <v>11</v>
      </c>
    </row>
    <row r="226" spans="1:18" ht="12.75">
      <c r="A226" s="6" t="s">
        <v>128</v>
      </c>
      <c r="B226" s="4"/>
      <c r="C226" s="4"/>
      <c r="D226" s="4"/>
      <c r="E226" s="1">
        <v>5.11</v>
      </c>
      <c r="F226" s="1">
        <v>5.58</v>
      </c>
      <c r="G226" s="1">
        <v>6.53</v>
      </c>
      <c r="H226" s="1">
        <v>4.04</v>
      </c>
      <c r="I226" s="1">
        <v>6.1</v>
      </c>
      <c r="J226" s="1">
        <v>4.91</v>
      </c>
      <c r="K226" s="1">
        <v>4.62</v>
      </c>
      <c r="L226" s="1">
        <v>4.25</v>
      </c>
      <c r="M226" s="1">
        <v>8.1</v>
      </c>
      <c r="N226" s="1">
        <v>7.61</v>
      </c>
      <c r="O226" s="1">
        <v>6.99</v>
      </c>
      <c r="P226" s="1">
        <v>7.13</v>
      </c>
      <c r="Q226" s="1">
        <v>8.1</v>
      </c>
      <c r="R226" s="3">
        <v>26933</v>
      </c>
    </row>
    <row r="227" spans="1:18" ht="12.75">
      <c r="A227" t="s">
        <v>235</v>
      </c>
      <c r="B227" s="4"/>
      <c r="C227" s="4"/>
      <c r="D227" s="4"/>
      <c r="E227" s="1">
        <v>1.16</v>
      </c>
      <c r="F227" s="1">
        <v>1.16</v>
      </c>
      <c r="G227" s="1">
        <v>1.28</v>
      </c>
      <c r="H227" s="1">
        <v>1.28</v>
      </c>
      <c r="I227" s="1">
        <v>1.32</v>
      </c>
      <c r="J227" s="1">
        <v>1.27</v>
      </c>
      <c r="K227" s="1">
        <v>1.13</v>
      </c>
      <c r="L227" s="1">
        <v>1.01</v>
      </c>
      <c r="M227" s="1">
        <v>0.963</v>
      </c>
      <c r="N227" s="1">
        <v>0.77</v>
      </c>
      <c r="O227" s="1">
        <v>0.75</v>
      </c>
      <c r="P227" s="1">
        <v>1.14</v>
      </c>
      <c r="Q227" s="1">
        <v>0.75</v>
      </c>
      <c r="R227" s="3">
        <v>26240</v>
      </c>
    </row>
    <row r="228" spans="1:18" ht="12.75">
      <c r="A228" s="4" t="s">
        <v>129</v>
      </c>
      <c r="B228" s="4"/>
      <c r="C228" s="4" t="s">
        <v>2</v>
      </c>
      <c r="D228" s="4"/>
      <c r="E228" s="5">
        <v>4.384333333333333</v>
      </c>
      <c r="F228" s="5">
        <v>4.471666666666668</v>
      </c>
      <c r="G228" s="5">
        <v>5.284666666666666</v>
      </c>
      <c r="H228" s="5">
        <v>4.993333333333334</v>
      </c>
      <c r="I228" s="5">
        <v>3.8859999999999997</v>
      </c>
      <c r="J228" s="5">
        <v>3.7143333333333337</v>
      </c>
      <c r="K228" s="5">
        <v>3.103666666666666</v>
      </c>
      <c r="L228" s="5">
        <v>2.766666666666667</v>
      </c>
      <c r="M228" s="5">
        <v>3.4409999999999994</v>
      </c>
      <c r="N228" s="5">
        <v>4.543000000000001</v>
      </c>
      <c r="O228" s="5">
        <v>5.494333333333333</v>
      </c>
      <c r="P228" s="5">
        <v>5.709666666666667</v>
      </c>
      <c r="Q228" s="5">
        <v>4.313000000000001</v>
      </c>
      <c r="R228" s="3" t="s">
        <v>11</v>
      </c>
    </row>
    <row r="229" spans="1:18" ht="12.75">
      <c r="A229" s="6" t="s">
        <v>129</v>
      </c>
      <c r="B229" s="4"/>
      <c r="C229" s="4"/>
      <c r="D229" s="4"/>
      <c r="E229" s="1">
        <v>19.1</v>
      </c>
      <c r="F229" s="1">
        <v>18.3</v>
      </c>
      <c r="G229" s="1">
        <v>18.4</v>
      </c>
      <c r="H229" s="1">
        <v>18.4</v>
      </c>
      <c r="I229" s="1">
        <v>18.3</v>
      </c>
      <c r="J229" s="1">
        <v>19.2</v>
      </c>
      <c r="K229" s="1">
        <v>14.7</v>
      </c>
      <c r="L229" s="1">
        <v>19.5</v>
      </c>
      <c r="M229" s="1">
        <v>19.6</v>
      </c>
      <c r="N229" s="1">
        <v>19.7</v>
      </c>
      <c r="O229" s="1">
        <v>19.7</v>
      </c>
      <c r="P229" s="1">
        <v>19.1</v>
      </c>
      <c r="Q229" s="1">
        <v>19.7</v>
      </c>
      <c r="R229" s="3">
        <v>29175</v>
      </c>
    </row>
    <row r="230" spans="1:18" ht="12.75">
      <c r="A230" t="s">
        <v>236</v>
      </c>
      <c r="B230" s="4"/>
      <c r="C230" s="4"/>
      <c r="D230" s="4"/>
      <c r="E230" s="1">
        <v>0.13</v>
      </c>
      <c r="F230" s="1">
        <v>0.21</v>
      </c>
      <c r="G230" s="1">
        <v>0.14</v>
      </c>
      <c r="H230" s="1">
        <v>0.43</v>
      </c>
      <c r="I230" s="1">
        <v>0.13</v>
      </c>
      <c r="J230" s="1">
        <v>0.13</v>
      </c>
      <c r="K230" s="1">
        <v>0.1</v>
      </c>
      <c r="L230" s="1">
        <v>0.13</v>
      </c>
      <c r="M230" s="1">
        <v>0.13</v>
      </c>
      <c r="N230" s="1">
        <v>0.13</v>
      </c>
      <c r="O230" s="1">
        <v>0.1</v>
      </c>
      <c r="P230" s="1">
        <v>0.1</v>
      </c>
      <c r="Q230" s="1">
        <v>0.1</v>
      </c>
      <c r="R230" s="3">
        <v>30644</v>
      </c>
    </row>
    <row r="231" spans="1:18" ht="12.75">
      <c r="A231" s="4" t="s">
        <v>130</v>
      </c>
      <c r="B231" s="4"/>
      <c r="C231" s="4"/>
      <c r="D231" s="4">
        <v>6</v>
      </c>
      <c r="E231" s="5">
        <v>1.7587000000000006</v>
      </c>
      <c r="F231" s="5">
        <v>1.9295666666666667</v>
      </c>
      <c r="G231" s="5">
        <v>2.3383666666666665</v>
      </c>
      <c r="H231" s="5">
        <v>2.148366666666667</v>
      </c>
      <c r="I231" s="5">
        <v>1.602333333333333</v>
      </c>
      <c r="J231" s="5">
        <v>1.4661333333333337</v>
      </c>
      <c r="K231" s="5">
        <v>1.1402333333333334</v>
      </c>
      <c r="L231" s="5">
        <v>1.0624000000000002</v>
      </c>
      <c r="M231" s="5">
        <v>1.3834000000000002</v>
      </c>
      <c r="N231" s="5">
        <v>1.9254000000000004</v>
      </c>
      <c r="O231" s="5">
        <v>2.308966666666667</v>
      </c>
      <c r="P231" s="5">
        <v>2.4184</v>
      </c>
      <c r="Q231" s="5">
        <v>1.788</v>
      </c>
      <c r="R231" s="3" t="s">
        <v>11</v>
      </c>
    </row>
    <row r="232" spans="1:18" ht="12.75">
      <c r="A232" s="6" t="s">
        <v>131</v>
      </c>
      <c r="B232" s="4"/>
      <c r="C232" s="4"/>
      <c r="D232" s="4"/>
      <c r="E232" s="1">
        <v>29.4</v>
      </c>
      <c r="F232" s="1">
        <v>33.9</v>
      </c>
      <c r="G232" s="1">
        <v>30.3</v>
      </c>
      <c r="H232" s="1">
        <v>22.4</v>
      </c>
      <c r="I232" s="1">
        <v>37.6</v>
      </c>
      <c r="J232" s="1">
        <v>21.6</v>
      </c>
      <c r="K232" s="1">
        <v>16.2</v>
      </c>
      <c r="L232" s="1">
        <v>34.9</v>
      </c>
      <c r="M232" s="1">
        <v>35.4</v>
      </c>
      <c r="N232" s="1">
        <v>35.5</v>
      </c>
      <c r="O232" s="1">
        <v>35.5</v>
      </c>
      <c r="P232" s="1">
        <v>31.5</v>
      </c>
      <c r="Q232" s="1">
        <v>37.6</v>
      </c>
      <c r="R232" s="3">
        <v>36301</v>
      </c>
    </row>
    <row r="233" spans="1:18" ht="12.75">
      <c r="A233" t="s">
        <v>237</v>
      </c>
      <c r="B233" s="4"/>
      <c r="C233" s="4"/>
      <c r="D233" s="4"/>
      <c r="E233" s="1">
        <v>1.79</v>
      </c>
      <c r="F233" s="1">
        <v>1.68</v>
      </c>
      <c r="G233" s="1">
        <v>1.99</v>
      </c>
      <c r="H233" s="1">
        <v>1.83</v>
      </c>
      <c r="I233" s="1">
        <v>4.44</v>
      </c>
      <c r="J233" s="1">
        <v>3.89</v>
      </c>
      <c r="K233" s="1">
        <v>3.11</v>
      </c>
      <c r="L233" s="1">
        <v>2.17</v>
      </c>
      <c r="M233" s="1">
        <v>2.03</v>
      </c>
      <c r="N233" s="1">
        <v>2.09</v>
      </c>
      <c r="O233" s="1">
        <v>2.37</v>
      </c>
      <c r="P233" s="1">
        <v>2.45</v>
      </c>
      <c r="Q233" s="1">
        <v>1.68</v>
      </c>
      <c r="R233" s="3">
        <v>32555</v>
      </c>
    </row>
    <row r="234" spans="1:18" ht="12.75">
      <c r="A234" s="4" t="s">
        <v>132</v>
      </c>
      <c r="B234" s="4"/>
      <c r="C234" s="4" t="s">
        <v>2</v>
      </c>
      <c r="D234" s="4"/>
      <c r="E234" s="5">
        <v>5.360333333333332</v>
      </c>
      <c r="F234" s="5">
        <v>4.507</v>
      </c>
      <c r="G234" s="5">
        <v>5.847999999999999</v>
      </c>
      <c r="H234" s="5">
        <v>12.420333333333334</v>
      </c>
      <c r="I234" s="5">
        <v>21.17633333333334</v>
      </c>
      <c r="J234" s="5">
        <v>18.904</v>
      </c>
      <c r="K234" s="5">
        <v>12.531999999999995</v>
      </c>
      <c r="L234" s="5">
        <v>7.1596666666666655</v>
      </c>
      <c r="M234" s="5">
        <v>10.009333333333334</v>
      </c>
      <c r="N234" s="5">
        <v>15.457333333333334</v>
      </c>
      <c r="O234" s="5">
        <v>14.358333333333333</v>
      </c>
      <c r="P234" s="5">
        <v>8.432666666666664</v>
      </c>
      <c r="Q234" s="5">
        <v>11.371000000000002</v>
      </c>
      <c r="R234" s="3" t="s">
        <v>11</v>
      </c>
    </row>
    <row r="235" spans="1:18" ht="12.75">
      <c r="A235" s="6" t="s">
        <v>133</v>
      </c>
      <c r="B235" s="4"/>
      <c r="C235" s="4"/>
      <c r="D235" s="4"/>
      <c r="E235" s="1">
        <v>133</v>
      </c>
      <c r="F235" s="1">
        <v>71.6</v>
      </c>
      <c r="G235" s="1">
        <v>58.3</v>
      </c>
      <c r="H235" s="1">
        <v>116</v>
      </c>
      <c r="I235" s="1">
        <v>118</v>
      </c>
      <c r="J235" s="1">
        <v>130</v>
      </c>
      <c r="K235" s="1">
        <v>117</v>
      </c>
      <c r="L235" s="1">
        <v>228</v>
      </c>
      <c r="M235" s="1">
        <v>199</v>
      </c>
      <c r="N235" s="1">
        <v>256</v>
      </c>
      <c r="O235" s="1">
        <v>204</v>
      </c>
      <c r="P235" s="1">
        <v>159</v>
      </c>
      <c r="Q235" s="1">
        <v>256</v>
      </c>
      <c r="R235" s="3">
        <v>29502</v>
      </c>
    </row>
    <row r="236" spans="1:18" ht="12.75">
      <c r="A236" t="s">
        <v>238</v>
      </c>
      <c r="B236" s="4"/>
      <c r="C236" s="4"/>
      <c r="D236" s="4"/>
      <c r="E236" s="1">
        <v>3.8</v>
      </c>
      <c r="F236" s="1">
        <v>3.29</v>
      </c>
      <c r="G236" s="1">
        <v>3.48</v>
      </c>
      <c r="H236" s="1">
        <v>3.48</v>
      </c>
      <c r="I236" s="1">
        <v>8.54</v>
      </c>
      <c r="J236" s="1">
        <v>6.2</v>
      </c>
      <c r="K236" s="1">
        <v>5.61</v>
      </c>
      <c r="L236" s="1">
        <v>5.5</v>
      </c>
      <c r="M236" s="1">
        <v>5.32</v>
      </c>
      <c r="N236" s="1">
        <v>3.81</v>
      </c>
      <c r="O236" s="1">
        <v>4.16</v>
      </c>
      <c r="P236" s="1">
        <v>3.62</v>
      </c>
      <c r="Q236" s="1">
        <v>3.29</v>
      </c>
      <c r="R236" s="3">
        <v>32560</v>
      </c>
    </row>
    <row r="237" spans="1:18" ht="12.75">
      <c r="A237" s="4" t="s">
        <v>134</v>
      </c>
      <c r="B237" s="4"/>
      <c r="C237" s="4" t="s">
        <v>2</v>
      </c>
      <c r="D237" s="4"/>
      <c r="E237" s="5">
        <v>12.70666666666667</v>
      </c>
      <c r="F237" s="5">
        <v>10.760666666666667</v>
      </c>
      <c r="G237" s="5">
        <v>13.222666666666669</v>
      </c>
      <c r="H237" s="5">
        <v>26.316333333333336</v>
      </c>
      <c r="I237" s="5">
        <v>41.16333333333332</v>
      </c>
      <c r="J237" s="5">
        <v>37.21333333333333</v>
      </c>
      <c r="K237" s="5">
        <v>26.123333333333328</v>
      </c>
      <c r="L237" s="5">
        <v>16.492</v>
      </c>
      <c r="M237" s="5">
        <v>21.176</v>
      </c>
      <c r="N237" s="5">
        <v>31.211333333333336</v>
      </c>
      <c r="O237" s="5">
        <v>29.622000000000003</v>
      </c>
      <c r="P237" s="5">
        <v>18.887</v>
      </c>
      <c r="Q237" s="5">
        <v>23.78</v>
      </c>
      <c r="R237" s="3" t="s">
        <v>11</v>
      </c>
    </row>
    <row r="238" spans="1:18" ht="12.75">
      <c r="A238" s="6" t="s">
        <v>133</v>
      </c>
      <c r="B238" s="4"/>
      <c r="C238" s="4"/>
      <c r="D238" s="4"/>
      <c r="E238" s="1">
        <v>418</v>
      </c>
      <c r="F238" s="1">
        <v>244</v>
      </c>
      <c r="G238" s="1">
        <v>168</v>
      </c>
      <c r="H238" s="1">
        <v>343</v>
      </c>
      <c r="I238" s="1">
        <v>324</v>
      </c>
      <c r="J238" s="1">
        <v>287</v>
      </c>
      <c r="K238" s="1">
        <v>254</v>
      </c>
      <c r="L238" s="1">
        <v>554</v>
      </c>
      <c r="M238" s="1">
        <v>340</v>
      </c>
      <c r="N238" s="1">
        <v>366</v>
      </c>
      <c r="O238" s="1">
        <v>474</v>
      </c>
      <c r="P238" s="1">
        <v>334</v>
      </c>
      <c r="Q238" s="1">
        <v>554</v>
      </c>
      <c r="R238" s="3">
        <v>31652</v>
      </c>
    </row>
    <row r="239" spans="1:18" ht="12.75">
      <c r="A239" t="s">
        <v>239</v>
      </c>
      <c r="B239" s="4"/>
      <c r="C239" s="4"/>
      <c r="D239" s="4"/>
      <c r="E239" s="1">
        <v>4.59</v>
      </c>
      <c r="F239" s="1">
        <v>4.59</v>
      </c>
      <c r="G239" s="1">
        <v>5.18</v>
      </c>
      <c r="H239" s="1">
        <v>5.52</v>
      </c>
      <c r="I239" s="1">
        <v>12</v>
      </c>
      <c r="J239" s="1">
        <v>12.2</v>
      </c>
      <c r="K239" s="1">
        <v>8.28</v>
      </c>
      <c r="L239" s="1">
        <v>7.95</v>
      </c>
      <c r="M239" s="1">
        <v>7.24</v>
      </c>
      <c r="N239" s="1">
        <v>5.7</v>
      </c>
      <c r="O239" s="1">
        <v>5.55</v>
      </c>
      <c r="P239" s="1">
        <v>5.35</v>
      </c>
      <c r="Q239" s="1">
        <v>4.59</v>
      </c>
      <c r="R239" s="3">
        <v>31808</v>
      </c>
    </row>
    <row r="240" spans="1:18" ht="12.75">
      <c r="A240" s="4" t="s">
        <v>135</v>
      </c>
      <c r="B240" s="4"/>
      <c r="C240" s="4" t="s">
        <v>2</v>
      </c>
      <c r="D240" s="4"/>
      <c r="E240" s="5">
        <v>19.036333333333328</v>
      </c>
      <c r="F240" s="5">
        <v>15.961333333333338</v>
      </c>
      <c r="G240" s="5">
        <v>20.43066666666666</v>
      </c>
      <c r="H240" s="5">
        <v>38.41666666666667</v>
      </c>
      <c r="I240" s="5">
        <v>54.19</v>
      </c>
      <c r="J240" s="5">
        <v>48.14666666666666</v>
      </c>
      <c r="K240" s="5">
        <v>34.15333333333333</v>
      </c>
      <c r="L240" s="5">
        <v>21.41333333333333</v>
      </c>
      <c r="M240" s="5">
        <v>30.06</v>
      </c>
      <c r="N240" s="5">
        <v>45.64066666666667</v>
      </c>
      <c r="O240" s="5">
        <v>42.01166666666667</v>
      </c>
      <c r="P240" s="5">
        <v>27.537</v>
      </c>
      <c r="Q240" s="5">
        <v>33.14666666666666</v>
      </c>
      <c r="R240" s="3" t="s">
        <v>11</v>
      </c>
    </row>
    <row r="241" spans="1:18" ht="12.75">
      <c r="A241" s="6" t="s">
        <v>133</v>
      </c>
      <c r="B241" s="4"/>
      <c r="C241" s="4"/>
      <c r="D241" s="4"/>
      <c r="E241" s="1">
        <v>427</v>
      </c>
      <c r="F241" s="1">
        <v>326</v>
      </c>
      <c r="G241" s="1">
        <v>245</v>
      </c>
      <c r="H241" s="1">
        <v>389</v>
      </c>
      <c r="I241" s="1">
        <v>406</v>
      </c>
      <c r="J241" s="1">
        <v>347</v>
      </c>
      <c r="K241" s="1">
        <v>337</v>
      </c>
      <c r="L241" s="1">
        <v>664</v>
      </c>
      <c r="M241" s="1">
        <v>545</v>
      </c>
      <c r="N241" s="1">
        <v>620</v>
      </c>
      <c r="O241" s="1">
        <v>618</v>
      </c>
      <c r="P241" s="1">
        <v>515</v>
      </c>
      <c r="Q241" s="1">
        <v>664</v>
      </c>
      <c r="R241" s="3">
        <v>31652</v>
      </c>
    </row>
    <row r="242" spans="1:18" ht="12.75">
      <c r="A242" t="s">
        <v>240</v>
      </c>
      <c r="B242" s="4"/>
      <c r="C242" s="4"/>
      <c r="D242" s="4"/>
      <c r="E242" s="1">
        <v>9.6</v>
      </c>
      <c r="F242" s="1">
        <v>9.32</v>
      </c>
      <c r="G242" s="1">
        <v>8.79</v>
      </c>
      <c r="H242" s="1">
        <v>16.5</v>
      </c>
      <c r="I242" s="1">
        <v>13.7</v>
      </c>
      <c r="J242" s="1">
        <v>8.7</v>
      </c>
      <c r="K242" s="1">
        <v>11.7</v>
      </c>
      <c r="L242" s="1">
        <v>14.6</v>
      </c>
      <c r="M242" s="1">
        <v>7.15</v>
      </c>
      <c r="N242" s="1">
        <v>5.58</v>
      </c>
      <c r="O242" s="1">
        <v>6.38</v>
      </c>
      <c r="P242" s="1">
        <v>6.04</v>
      </c>
      <c r="Q242" s="1">
        <v>5.58</v>
      </c>
      <c r="R242" s="3">
        <v>31350</v>
      </c>
    </row>
    <row r="243" spans="1:18" ht="12.75">
      <c r="A243" s="4" t="s">
        <v>136</v>
      </c>
      <c r="B243" s="4"/>
      <c r="C243" s="4"/>
      <c r="D243" s="4">
        <v>29</v>
      </c>
      <c r="E243" s="5">
        <v>76.53333333333333</v>
      </c>
      <c r="F243" s="5">
        <v>64.55</v>
      </c>
      <c r="G243" s="5">
        <v>73.54</v>
      </c>
      <c r="H243" s="5">
        <v>111.17</v>
      </c>
      <c r="I243" s="5">
        <v>116.28333333333336</v>
      </c>
      <c r="J243" s="5">
        <v>102.41</v>
      </c>
      <c r="K243" s="5">
        <v>69.61666666666666</v>
      </c>
      <c r="L243" s="5">
        <v>47.62</v>
      </c>
      <c r="M243" s="5">
        <v>73.15333333333334</v>
      </c>
      <c r="N243" s="5">
        <v>119.04</v>
      </c>
      <c r="O243" s="5">
        <v>128.89333333333335</v>
      </c>
      <c r="P243" s="5">
        <v>94.53666666666666</v>
      </c>
      <c r="Q243" s="5">
        <v>89.77333333333333</v>
      </c>
      <c r="R243" s="3" t="s">
        <v>11</v>
      </c>
    </row>
    <row r="244" spans="1:18" ht="12.75">
      <c r="A244" s="6" t="s">
        <v>133</v>
      </c>
      <c r="B244" s="4"/>
      <c r="C244" s="4"/>
      <c r="D244" s="4"/>
      <c r="E244" s="1">
        <v>1956</v>
      </c>
      <c r="F244" s="1">
        <v>1419</v>
      </c>
      <c r="G244" s="1">
        <v>1452</v>
      </c>
      <c r="H244" s="1">
        <v>1405</v>
      </c>
      <c r="I244" s="1">
        <v>908</v>
      </c>
      <c r="J244" s="1">
        <v>1007</v>
      </c>
      <c r="K244" s="1">
        <v>1075</v>
      </c>
      <c r="L244" s="1">
        <v>1844</v>
      </c>
      <c r="M244" s="1">
        <v>1411</v>
      </c>
      <c r="N244" s="1">
        <v>2015</v>
      </c>
      <c r="O244" s="1">
        <v>2066</v>
      </c>
      <c r="P244" s="1">
        <v>1680</v>
      </c>
      <c r="Q244" s="1">
        <v>2066</v>
      </c>
      <c r="R244" s="3">
        <v>30269</v>
      </c>
    </row>
    <row r="245" spans="1:18" ht="12.75">
      <c r="A245" t="s">
        <v>241</v>
      </c>
      <c r="B245" s="4"/>
      <c r="C245" s="4"/>
      <c r="D245" s="4"/>
      <c r="E245" s="1">
        <v>1.13</v>
      </c>
      <c r="F245" s="1">
        <v>0.896</v>
      </c>
      <c r="G245" s="1">
        <v>1.65</v>
      </c>
      <c r="H245" s="1">
        <v>1.73</v>
      </c>
      <c r="I245" s="1">
        <v>2.14</v>
      </c>
      <c r="J245" s="1">
        <v>3.37</v>
      </c>
      <c r="K245" s="1">
        <v>2.82</v>
      </c>
      <c r="L245" s="1">
        <v>2</v>
      </c>
      <c r="M245" s="1">
        <v>2</v>
      </c>
      <c r="N245" s="1">
        <v>1.9</v>
      </c>
      <c r="O245" s="1">
        <v>2.02</v>
      </c>
      <c r="P245" s="1">
        <v>1.75</v>
      </c>
      <c r="Q245" s="1">
        <v>0.896</v>
      </c>
      <c r="R245" s="3">
        <v>32558</v>
      </c>
    </row>
    <row r="246" spans="1:18" ht="12.75">
      <c r="A246" s="4" t="s">
        <v>137</v>
      </c>
      <c r="B246" s="4"/>
      <c r="C246" s="4" t="s">
        <v>2</v>
      </c>
      <c r="D246" s="4"/>
      <c r="E246" s="5">
        <v>4.108000000000001</v>
      </c>
      <c r="F246" s="5">
        <v>3.769</v>
      </c>
      <c r="G246" s="5">
        <v>4.161</v>
      </c>
      <c r="H246" s="5">
        <v>7.7879999999999985</v>
      </c>
      <c r="I246" s="5">
        <v>11.210666666666667</v>
      </c>
      <c r="J246" s="5">
        <v>10.351333333333335</v>
      </c>
      <c r="K246" s="5">
        <v>8.027333333333333</v>
      </c>
      <c r="L246" s="5">
        <v>5.001999999999998</v>
      </c>
      <c r="M246" s="5">
        <v>5.747333333333332</v>
      </c>
      <c r="N246" s="5">
        <v>9.23</v>
      </c>
      <c r="O246" s="5">
        <v>8.473</v>
      </c>
      <c r="P246" s="5">
        <v>5.768333333333333</v>
      </c>
      <c r="Q246" s="5">
        <v>6.980333333333334</v>
      </c>
      <c r="R246" s="3" t="s">
        <v>11</v>
      </c>
    </row>
    <row r="247" spans="1:18" ht="12.75">
      <c r="A247" s="6" t="s">
        <v>138</v>
      </c>
      <c r="B247" s="4"/>
      <c r="C247" s="4"/>
      <c r="D247" s="4"/>
      <c r="E247" s="1">
        <v>61.6</v>
      </c>
      <c r="F247" s="1">
        <v>37</v>
      </c>
      <c r="G247" s="1">
        <v>33</v>
      </c>
      <c r="H247" s="1">
        <v>66.6</v>
      </c>
      <c r="I247" s="1">
        <v>68.2</v>
      </c>
      <c r="J247" s="1">
        <v>125</v>
      </c>
      <c r="K247" s="1">
        <v>82</v>
      </c>
      <c r="L247" s="1">
        <v>311</v>
      </c>
      <c r="M247" s="1">
        <v>121</v>
      </c>
      <c r="N247" s="1">
        <v>88.2</v>
      </c>
      <c r="O247" s="1">
        <v>105</v>
      </c>
      <c r="P247" s="1">
        <v>64.1</v>
      </c>
      <c r="Q247" s="1">
        <v>311</v>
      </c>
      <c r="R247" s="3">
        <v>31652</v>
      </c>
    </row>
    <row r="248" spans="1:18" ht="12.75">
      <c r="A248" t="s">
        <v>242</v>
      </c>
      <c r="B248" s="4"/>
      <c r="C248" s="4"/>
      <c r="D248" s="4"/>
      <c r="E248" s="1">
        <v>0.361</v>
      </c>
      <c r="F248" s="1">
        <v>0.364</v>
      </c>
      <c r="G248" s="1">
        <v>0.37</v>
      </c>
      <c r="H248" s="1">
        <v>0.415</v>
      </c>
      <c r="I248" s="1">
        <v>0.599</v>
      </c>
      <c r="J248" s="1">
        <v>0.635</v>
      </c>
      <c r="K248" s="1">
        <v>0.42</v>
      </c>
      <c r="L248" s="1">
        <v>0.388</v>
      </c>
      <c r="M248" s="1">
        <v>0.341</v>
      </c>
      <c r="N248" s="1">
        <v>0.515</v>
      </c>
      <c r="O248" s="1">
        <v>0.49</v>
      </c>
      <c r="P248" s="1">
        <v>0.5</v>
      </c>
      <c r="Q248" s="1">
        <v>0.341</v>
      </c>
      <c r="R248" s="3">
        <v>33134</v>
      </c>
    </row>
    <row r="249" spans="1:18" ht="12.75">
      <c r="A249" s="4" t="s">
        <v>139</v>
      </c>
      <c r="B249" s="4"/>
      <c r="C249" s="4" t="s">
        <v>2</v>
      </c>
      <c r="D249" s="4"/>
      <c r="E249" s="5">
        <v>2.3310999999999997</v>
      </c>
      <c r="F249" s="5">
        <v>1.9464999999999997</v>
      </c>
      <c r="G249" s="5">
        <v>3.009466666666667</v>
      </c>
      <c r="H249" s="5">
        <v>5.166599999999999</v>
      </c>
      <c r="I249" s="5">
        <v>4.918566666666666</v>
      </c>
      <c r="J249" s="5">
        <v>3.5592666666666672</v>
      </c>
      <c r="K249" s="5">
        <v>2.3384999999999994</v>
      </c>
      <c r="L249" s="5">
        <v>1.717633333333333</v>
      </c>
      <c r="M249" s="5">
        <v>2.8289666666666666</v>
      </c>
      <c r="N249" s="5">
        <v>4.723366666666667</v>
      </c>
      <c r="O249" s="5">
        <v>4.589333333333333</v>
      </c>
      <c r="P249" s="5">
        <v>3.3026999999999997</v>
      </c>
      <c r="Q249" s="5">
        <v>3.3726666666666674</v>
      </c>
      <c r="R249" s="3" t="s">
        <v>11</v>
      </c>
    </row>
    <row r="250" spans="1:18" ht="12.75">
      <c r="A250" s="6" t="s">
        <v>140</v>
      </c>
      <c r="B250" s="4"/>
      <c r="C250" s="4"/>
      <c r="D250" s="4"/>
      <c r="E250" s="1">
        <v>140</v>
      </c>
      <c r="F250" s="1">
        <v>117</v>
      </c>
      <c r="G250" s="1">
        <v>168</v>
      </c>
      <c r="H250" s="1">
        <v>102</v>
      </c>
      <c r="I250" s="1">
        <v>121</v>
      </c>
      <c r="J250" s="1">
        <v>165</v>
      </c>
      <c r="K250" s="1">
        <v>70</v>
      </c>
      <c r="L250" s="1">
        <v>214</v>
      </c>
      <c r="M250" s="1">
        <v>224</v>
      </c>
      <c r="N250" s="1">
        <v>157</v>
      </c>
      <c r="O250" s="1">
        <v>148</v>
      </c>
      <c r="P250" s="1">
        <v>117</v>
      </c>
      <c r="Q250" s="1">
        <v>224</v>
      </c>
      <c r="R250" s="3">
        <v>33507</v>
      </c>
    </row>
    <row r="251" spans="1:18" ht="12.75">
      <c r="A251" t="s">
        <v>243</v>
      </c>
      <c r="B251" s="4"/>
      <c r="C251" s="4"/>
      <c r="D251" s="4"/>
      <c r="E251" s="1">
        <v>0.63</v>
      </c>
      <c r="F251" s="1">
        <v>0.781</v>
      </c>
      <c r="G251" s="1">
        <v>0.94</v>
      </c>
      <c r="H251" s="1">
        <v>0.79</v>
      </c>
      <c r="I251" s="1">
        <v>2.5</v>
      </c>
      <c r="J251" s="1">
        <v>2.5</v>
      </c>
      <c r="K251" s="1">
        <v>1.31</v>
      </c>
      <c r="L251" s="1">
        <v>0.8</v>
      </c>
      <c r="M251" s="1">
        <v>0.81</v>
      </c>
      <c r="N251" s="1">
        <v>0.365</v>
      </c>
      <c r="O251" s="1">
        <v>0.41</v>
      </c>
      <c r="P251" s="1">
        <v>0.85</v>
      </c>
      <c r="Q251" s="1">
        <v>0.365</v>
      </c>
      <c r="R251" s="3">
        <v>36453</v>
      </c>
    </row>
    <row r="252" spans="1:18" ht="12.75">
      <c r="A252" s="4" t="s">
        <v>141</v>
      </c>
      <c r="B252" s="4" t="s">
        <v>13</v>
      </c>
      <c r="C252" s="4"/>
      <c r="D252" s="4">
        <v>7</v>
      </c>
      <c r="E252" s="5">
        <v>4.312068965517242</v>
      </c>
      <c r="F252" s="5">
        <v>3.8638965517241384</v>
      </c>
      <c r="G252" s="5">
        <v>4.92</v>
      </c>
      <c r="H252" s="5">
        <v>8.371724137931034</v>
      </c>
      <c r="I252" s="5">
        <v>14.084137931034485</v>
      </c>
      <c r="J252" s="5">
        <v>12.286896551724135</v>
      </c>
      <c r="K252" s="5">
        <v>7.072413793103449</v>
      </c>
      <c r="L252" s="5">
        <v>4.5744827586206895</v>
      </c>
      <c r="M252" s="5">
        <v>7.081379310344827</v>
      </c>
      <c r="N252" s="5">
        <v>9.91793103448276</v>
      </c>
      <c r="O252" s="5">
        <v>9.927931034482757</v>
      </c>
      <c r="P252" s="5">
        <v>5.950689655172415</v>
      </c>
      <c r="Q252" s="5">
        <v>7.707241379310346</v>
      </c>
      <c r="R252" s="3" t="s">
        <v>11</v>
      </c>
    </row>
    <row r="253" spans="1:18" ht="12.75">
      <c r="A253" s="6" t="s">
        <v>142</v>
      </c>
      <c r="B253" s="4"/>
      <c r="C253" s="4"/>
      <c r="D253" s="4"/>
      <c r="E253" s="1">
        <v>96.5</v>
      </c>
      <c r="F253" s="1">
        <v>59.2</v>
      </c>
      <c r="G253" s="1">
        <v>44.3</v>
      </c>
      <c r="H253" s="1">
        <v>76.3</v>
      </c>
      <c r="I253" s="1">
        <v>87</v>
      </c>
      <c r="J253" s="1">
        <v>72.8</v>
      </c>
      <c r="K253" s="1">
        <v>86.8</v>
      </c>
      <c r="L253" s="1">
        <v>89.6</v>
      </c>
      <c r="M253" s="1">
        <v>97.9</v>
      </c>
      <c r="N253" s="1">
        <v>126</v>
      </c>
      <c r="O253" s="1">
        <v>130</v>
      </c>
      <c r="P253" s="1">
        <v>87.6</v>
      </c>
      <c r="Q253" s="1">
        <v>130</v>
      </c>
      <c r="R253" s="3">
        <v>30269</v>
      </c>
    </row>
    <row r="254" spans="1:18" ht="12.75">
      <c r="A254" t="s">
        <v>244</v>
      </c>
      <c r="B254" s="4"/>
      <c r="C254" s="4"/>
      <c r="D254" s="4"/>
      <c r="E254" s="1">
        <v>1.32</v>
      </c>
      <c r="F254" s="1">
        <v>1.04</v>
      </c>
      <c r="G254" s="1">
        <v>1.32</v>
      </c>
      <c r="H254" s="1">
        <v>1.46</v>
      </c>
      <c r="I254" s="1">
        <v>1.4</v>
      </c>
      <c r="J254" s="1">
        <v>1.47</v>
      </c>
      <c r="K254" s="1">
        <v>1.3</v>
      </c>
      <c r="L254" s="1">
        <v>1.19</v>
      </c>
      <c r="M254" s="1">
        <v>0.84</v>
      </c>
      <c r="N254" s="1">
        <v>0.84</v>
      </c>
      <c r="O254" s="1">
        <v>0.95</v>
      </c>
      <c r="P254" s="1">
        <v>1.02</v>
      </c>
      <c r="Q254" s="1">
        <v>0.84</v>
      </c>
      <c r="R254" s="3">
        <v>31312</v>
      </c>
    </row>
    <row r="255" spans="1:18" ht="12.75">
      <c r="A255" s="4" t="s">
        <v>143</v>
      </c>
      <c r="B255" s="4"/>
      <c r="C255" s="4"/>
      <c r="D255" s="4">
        <v>8</v>
      </c>
      <c r="E255" s="5">
        <v>8.885</v>
      </c>
      <c r="F255" s="5">
        <v>7.037333333333334</v>
      </c>
      <c r="G255" s="5">
        <v>8.962333333333335</v>
      </c>
      <c r="H255" s="5">
        <v>11.037000000000003</v>
      </c>
      <c r="I255" s="5">
        <v>6.770333333333336</v>
      </c>
      <c r="J255" s="5">
        <v>6.5023333333333335</v>
      </c>
      <c r="K255" s="5">
        <v>4.123666666666668</v>
      </c>
      <c r="L255" s="5">
        <v>3.710666666666667</v>
      </c>
      <c r="M255" s="5">
        <v>6.372666666666668</v>
      </c>
      <c r="N255" s="5">
        <v>11.002600000000001</v>
      </c>
      <c r="O255" s="5">
        <v>12.716666666666667</v>
      </c>
      <c r="P255" s="5">
        <v>11.144666666666666</v>
      </c>
      <c r="Q255" s="5">
        <v>8.183666666666669</v>
      </c>
      <c r="R255" s="3" t="s">
        <v>11</v>
      </c>
    </row>
    <row r="256" spans="1:18" ht="12.75">
      <c r="A256" s="6" t="s">
        <v>144</v>
      </c>
      <c r="B256" s="4"/>
      <c r="C256" s="4"/>
      <c r="D256" s="4"/>
      <c r="E256" s="1">
        <v>256</v>
      </c>
      <c r="F256" s="1">
        <v>151</v>
      </c>
      <c r="G256" s="1">
        <v>195</v>
      </c>
      <c r="H256" s="1">
        <v>172</v>
      </c>
      <c r="I256" s="1">
        <v>110</v>
      </c>
      <c r="J256" s="1">
        <v>285</v>
      </c>
      <c r="K256" s="1">
        <v>159</v>
      </c>
      <c r="L256" s="1">
        <v>154</v>
      </c>
      <c r="M256" s="1">
        <v>176</v>
      </c>
      <c r="N256" s="1">
        <v>304</v>
      </c>
      <c r="O256" s="1">
        <v>298</v>
      </c>
      <c r="P256" s="1">
        <v>271</v>
      </c>
      <c r="Q256" s="1">
        <v>304</v>
      </c>
      <c r="R256" s="3">
        <v>30238</v>
      </c>
    </row>
    <row r="257" spans="1:18" ht="12.75">
      <c r="A257" t="s">
        <v>245</v>
      </c>
      <c r="B257" s="4"/>
      <c r="C257" s="4"/>
      <c r="D257" s="4"/>
      <c r="E257" s="1">
        <v>3.87</v>
      </c>
      <c r="F257" s="1">
        <v>3.7</v>
      </c>
      <c r="G257" s="1">
        <v>4.78</v>
      </c>
      <c r="H257" s="1">
        <v>4.78</v>
      </c>
      <c r="I257" s="1">
        <v>5.33</v>
      </c>
      <c r="J257" s="1">
        <v>4.88</v>
      </c>
      <c r="K257" s="1">
        <v>4.31</v>
      </c>
      <c r="L257" s="1">
        <v>3.72</v>
      </c>
      <c r="M257" s="1">
        <v>3.8</v>
      </c>
      <c r="N257" s="1">
        <v>3.46</v>
      </c>
      <c r="O257" s="1">
        <v>4.06</v>
      </c>
      <c r="P257" s="1">
        <v>3.7</v>
      </c>
      <c r="Q257" s="1">
        <v>3.46</v>
      </c>
      <c r="R257" s="3">
        <v>31343</v>
      </c>
    </row>
    <row r="258" spans="1:18" ht="12.75">
      <c r="A258" s="4" t="s">
        <v>145</v>
      </c>
      <c r="B258" s="4"/>
      <c r="C258" s="4" t="s">
        <v>2</v>
      </c>
      <c r="D258" s="4"/>
      <c r="E258" s="5">
        <v>24.16933333333333</v>
      </c>
      <c r="F258" s="5">
        <v>21.152</v>
      </c>
      <c r="G258" s="5">
        <v>25.089333333333343</v>
      </c>
      <c r="H258" s="5">
        <v>32.256666666666675</v>
      </c>
      <c r="I258" s="5">
        <v>21.856666666666666</v>
      </c>
      <c r="J258" s="5">
        <v>19.992000000000004</v>
      </c>
      <c r="K258" s="5">
        <v>13.049333333333333</v>
      </c>
      <c r="L258" s="5">
        <v>11.207</v>
      </c>
      <c r="M258" s="5">
        <v>17.279000000000003</v>
      </c>
      <c r="N258" s="5">
        <v>29.565999999999995</v>
      </c>
      <c r="O258" s="5">
        <v>35.541666666666664</v>
      </c>
      <c r="P258" s="5">
        <v>30.81066666666667</v>
      </c>
      <c r="Q258" s="5">
        <v>23.47666666666667</v>
      </c>
      <c r="R258" s="3" t="s">
        <v>11</v>
      </c>
    </row>
    <row r="259" spans="1:18" ht="12.75">
      <c r="A259" s="6" t="s">
        <v>144</v>
      </c>
      <c r="B259" s="4"/>
      <c r="C259" s="4"/>
      <c r="D259" s="4"/>
      <c r="E259" s="1">
        <v>874</v>
      </c>
      <c r="F259" s="1">
        <v>594</v>
      </c>
      <c r="G259" s="1">
        <v>468</v>
      </c>
      <c r="H259" s="1">
        <v>454</v>
      </c>
      <c r="I259" s="1">
        <v>340</v>
      </c>
      <c r="J259" s="1">
        <v>541</v>
      </c>
      <c r="K259" s="1">
        <v>406</v>
      </c>
      <c r="L259" s="1">
        <v>422</v>
      </c>
      <c r="M259" s="1">
        <v>518</v>
      </c>
      <c r="N259" s="1">
        <v>606</v>
      </c>
      <c r="O259" s="1">
        <v>852</v>
      </c>
      <c r="P259" s="1">
        <v>621</v>
      </c>
      <c r="Q259" s="1">
        <v>874</v>
      </c>
      <c r="R259" s="3">
        <v>28883</v>
      </c>
    </row>
    <row r="260" spans="1:18" ht="12.75">
      <c r="A260" t="s">
        <v>246</v>
      </c>
      <c r="B260" s="4"/>
      <c r="C260" s="4"/>
      <c r="D260" s="4"/>
      <c r="E260" s="1">
        <v>0.496</v>
      </c>
      <c r="F260" s="1">
        <v>0.471</v>
      </c>
      <c r="G260" s="1">
        <v>0.554</v>
      </c>
      <c r="H260" s="1">
        <v>0.577</v>
      </c>
      <c r="I260" s="1">
        <v>0.648</v>
      </c>
      <c r="J260" s="1">
        <v>0.454</v>
      </c>
      <c r="K260" s="1">
        <v>0.421</v>
      </c>
      <c r="L260" s="1">
        <v>0.274</v>
      </c>
      <c r="M260" s="1">
        <v>0.274</v>
      </c>
      <c r="N260" s="1">
        <v>0.36</v>
      </c>
      <c r="O260" s="1">
        <v>0.496</v>
      </c>
      <c r="P260" s="1">
        <v>0.496</v>
      </c>
      <c r="Q260" s="1">
        <v>0.274</v>
      </c>
      <c r="R260" s="3">
        <v>26907</v>
      </c>
    </row>
    <row r="261" spans="1:18" ht="12.75">
      <c r="A261" s="4" t="s">
        <v>146</v>
      </c>
      <c r="B261" s="4" t="s">
        <v>13</v>
      </c>
      <c r="C261" s="4"/>
      <c r="D261" s="4">
        <v>7</v>
      </c>
      <c r="E261" s="5">
        <v>3.025</v>
      </c>
      <c r="F261" s="5">
        <v>2.5270999999999995</v>
      </c>
      <c r="G261" s="5">
        <v>3.035966666666667</v>
      </c>
      <c r="H261" s="5">
        <v>4.019333333333333</v>
      </c>
      <c r="I261" s="5">
        <v>2.9253</v>
      </c>
      <c r="J261" s="5">
        <v>2.4575333333333336</v>
      </c>
      <c r="K261" s="5">
        <v>1.5364</v>
      </c>
      <c r="L261" s="5">
        <v>1.3725666666666667</v>
      </c>
      <c r="M261" s="5">
        <v>2.0195999999999996</v>
      </c>
      <c r="N261" s="5">
        <v>3.3842000000000003</v>
      </c>
      <c r="O261" s="5">
        <v>3.797586206896551</v>
      </c>
      <c r="P261" s="5">
        <v>3.4231034482758624</v>
      </c>
      <c r="Q261" s="5">
        <v>2.816551724137931</v>
      </c>
      <c r="R261" s="3" t="s">
        <v>11</v>
      </c>
    </row>
    <row r="262" spans="1:18" ht="12.75">
      <c r="A262" s="6" t="s">
        <v>147</v>
      </c>
      <c r="B262" s="4"/>
      <c r="C262" s="4"/>
      <c r="D262" s="4"/>
      <c r="E262" s="1">
        <v>49.8</v>
      </c>
      <c r="F262" s="1">
        <v>39.7</v>
      </c>
      <c r="G262" s="1">
        <v>37.1</v>
      </c>
      <c r="H262" s="1">
        <v>37.6</v>
      </c>
      <c r="I262" s="1">
        <v>39.5</v>
      </c>
      <c r="J262" s="1">
        <v>34.8</v>
      </c>
      <c r="K262" s="1">
        <v>33.6</v>
      </c>
      <c r="L262" s="1">
        <v>64.4</v>
      </c>
      <c r="M262" s="1">
        <v>48.1</v>
      </c>
      <c r="N262" s="1">
        <v>58.7</v>
      </c>
      <c r="O262" s="1">
        <v>62.7</v>
      </c>
      <c r="P262" s="1">
        <v>46.5</v>
      </c>
      <c r="Q262" s="1">
        <v>64.4</v>
      </c>
      <c r="R262" s="3">
        <v>32376</v>
      </c>
    </row>
    <row r="263" spans="1:18" ht="12.75">
      <c r="A263" t="s">
        <v>247</v>
      </c>
      <c r="B263" s="4"/>
      <c r="C263" s="4"/>
      <c r="D263" s="4"/>
      <c r="E263" s="1">
        <v>0.496</v>
      </c>
      <c r="F263" s="1">
        <v>0.416</v>
      </c>
      <c r="G263" s="1">
        <v>1.19</v>
      </c>
      <c r="H263" s="1">
        <v>1.71</v>
      </c>
      <c r="I263" s="1">
        <v>0.734</v>
      </c>
      <c r="J263" s="1">
        <v>0.734</v>
      </c>
      <c r="K263" s="1">
        <v>1.06</v>
      </c>
      <c r="L263" s="1">
        <v>0.8</v>
      </c>
      <c r="M263" s="1">
        <v>0.743</v>
      </c>
      <c r="N263" s="1">
        <v>0.996</v>
      </c>
      <c r="O263" s="1">
        <v>1.08</v>
      </c>
      <c r="P263" s="1">
        <v>0.379</v>
      </c>
      <c r="Q263" s="1">
        <v>0.379</v>
      </c>
      <c r="R263" s="3">
        <v>32853</v>
      </c>
    </row>
    <row r="264" spans="1:18" ht="12.75">
      <c r="A264" s="4" t="s">
        <v>148</v>
      </c>
      <c r="B264" s="4"/>
      <c r="C264" s="4" t="s">
        <v>2</v>
      </c>
      <c r="D264" s="4"/>
      <c r="E264" s="5">
        <v>6.584333333333334</v>
      </c>
      <c r="F264" s="5">
        <v>5.697000000000001</v>
      </c>
      <c r="G264" s="5">
        <v>6.262666666666666</v>
      </c>
      <c r="H264" s="5">
        <v>9.038666666666668</v>
      </c>
      <c r="I264" s="5">
        <v>7.6563333333333325</v>
      </c>
      <c r="J264" s="5">
        <v>6.871666666666666</v>
      </c>
      <c r="K264" s="5">
        <v>4.798333333333333</v>
      </c>
      <c r="L264" s="5">
        <v>3.3736666666666673</v>
      </c>
      <c r="M264" s="5">
        <v>4.676999999999999</v>
      </c>
      <c r="N264" s="5">
        <v>8.004666666666669</v>
      </c>
      <c r="O264" s="5">
        <v>9.577666666666666</v>
      </c>
      <c r="P264" s="5">
        <v>8.142333333333333</v>
      </c>
      <c r="Q264" s="5">
        <v>6.720999999999999</v>
      </c>
      <c r="R264" s="3" t="s">
        <v>11</v>
      </c>
    </row>
    <row r="265" spans="1:18" ht="12.75">
      <c r="A265" s="6" t="s">
        <v>149</v>
      </c>
      <c r="B265" s="4"/>
      <c r="C265" s="4"/>
      <c r="D265" s="4"/>
      <c r="E265" s="1">
        <v>150</v>
      </c>
      <c r="F265" s="1">
        <v>150</v>
      </c>
      <c r="G265" s="1">
        <v>95.4</v>
      </c>
      <c r="H265" s="1">
        <v>111</v>
      </c>
      <c r="I265" s="1">
        <v>121</v>
      </c>
      <c r="J265" s="1">
        <v>104</v>
      </c>
      <c r="K265" s="1">
        <v>117</v>
      </c>
      <c r="L265" s="1">
        <v>239</v>
      </c>
      <c r="M265" s="1">
        <v>243</v>
      </c>
      <c r="N265" s="1">
        <v>240</v>
      </c>
      <c r="O265" s="1">
        <v>177</v>
      </c>
      <c r="P265" s="1">
        <v>160</v>
      </c>
      <c r="Q265" s="1">
        <v>243</v>
      </c>
      <c r="R265" s="3">
        <v>34950</v>
      </c>
    </row>
    <row r="266" spans="1:18" ht="12.75">
      <c r="A266" t="s">
        <v>248</v>
      </c>
      <c r="B266" s="4"/>
      <c r="C266" s="4"/>
      <c r="D266" s="4"/>
      <c r="E266" s="1">
        <v>0.829</v>
      </c>
      <c r="F266" s="1">
        <v>0.727</v>
      </c>
      <c r="G266" s="1">
        <v>0.96</v>
      </c>
      <c r="H266" s="1">
        <v>1.3</v>
      </c>
      <c r="I266" s="1">
        <v>1.3</v>
      </c>
      <c r="J266" s="1">
        <v>1.27</v>
      </c>
      <c r="K266" s="1">
        <v>1.11</v>
      </c>
      <c r="L266" s="1">
        <v>0.65</v>
      </c>
      <c r="M266" s="1">
        <v>0.87</v>
      </c>
      <c r="N266" s="1">
        <v>0.756</v>
      </c>
      <c r="O266" s="1">
        <v>0.79</v>
      </c>
      <c r="P266" s="1">
        <v>1.08</v>
      </c>
      <c r="Q266" s="1">
        <v>0.65</v>
      </c>
      <c r="R266" s="3">
        <v>34916</v>
      </c>
    </row>
    <row r="267" spans="1:18" ht="12.75">
      <c r="A267" s="4" t="s">
        <v>150</v>
      </c>
      <c r="B267" s="4"/>
      <c r="C267" s="4"/>
      <c r="D267" s="4">
        <v>8</v>
      </c>
      <c r="E267" s="5">
        <v>6.6155</v>
      </c>
      <c r="F267" s="5">
        <v>5.859</v>
      </c>
      <c r="G267" s="5">
        <v>7.413666666666666</v>
      </c>
      <c r="H267" s="5">
        <v>9.292333333333328</v>
      </c>
      <c r="I267" s="5">
        <v>6.2823333333333355</v>
      </c>
      <c r="J267" s="5">
        <v>5.820666666666669</v>
      </c>
      <c r="K267" s="5">
        <v>3.3040000000000003</v>
      </c>
      <c r="L267" s="5">
        <v>2.9503333333333326</v>
      </c>
      <c r="M267" s="5">
        <v>4.9</v>
      </c>
      <c r="N267" s="5">
        <v>7.986533333333332</v>
      </c>
      <c r="O267" s="5">
        <v>9.386666666666667</v>
      </c>
      <c r="P267" s="5">
        <v>8.751666666666667</v>
      </c>
      <c r="Q267" s="5">
        <v>6.5426666666666655</v>
      </c>
      <c r="R267" s="3" t="s">
        <v>11</v>
      </c>
    </row>
    <row r="268" spans="1:18" ht="12.75">
      <c r="A268" s="6" t="s">
        <v>151</v>
      </c>
      <c r="B268" s="4"/>
      <c r="C268" s="4"/>
      <c r="D268" s="4"/>
      <c r="E268" s="1">
        <v>64.9</v>
      </c>
      <c r="F268" s="1">
        <v>48</v>
      </c>
      <c r="G268" s="1">
        <v>51.5</v>
      </c>
      <c r="H268" s="1">
        <v>70</v>
      </c>
      <c r="I268" s="1">
        <v>45.5</v>
      </c>
      <c r="J268" s="1">
        <v>54.1</v>
      </c>
      <c r="K268" s="1">
        <v>44.1</v>
      </c>
      <c r="L268" s="1">
        <v>69.8</v>
      </c>
      <c r="M268" s="1">
        <v>56.6</v>
      </c>
      <c r="N268" s="1">
        <v>69.1</v>
      </c>
      <c r="O268" s="1">
        <v>74.9</v>
      </c>
      <c r="P268" s="1">
        <v>61.3</v>
      </c>
      <c r="Q268" s="1">
        <v>74.9</v>
      </c>
      <c r="R268" s="3">
        <v>36103</v>
      </c>
    </row>
    <row r="269" spans="1:18" ht="12.75">
      <c r="A269" t="s">
        <v>249</v>
      </c>
      <c r="B269" s="4"/>
      <c r="C269" s="4"/>
      <c r="D269" s="4"/>
      <c r="E269" s="1">
        <v>1.74</v>
      </c>
      <c r="F269" s="1">
        <v>1.62</v>
      </c>
      <c r="G269" s="1">
        <v>2.1</v>
      </c>
      <c r="H269" s="1">
        <v>2.26</v>
      </c>
      <c r="I269" s="1">
        <v>2.31</v>
      </c>
      <c r="J269" s="1">
        <v>1.8</v>
      </c>
      <c r="K269" s="1">
        <v>1.24</v>
      </c>
      <c r="L269" s="1">
        <v>0.84</v>
      </c>
      <c r="M269" s="1">
        <v>1.14</v>
      </c>
      <c r="N269" s="1">
        <v>1.08</v>
      </c>
      <c r="O269" s="1">
        <v>0.94</v>
      </c>
      <c r="P269" s="1">
        <v>2.49</v>
      </c>
      <c r="Q269" s="1">
        <v>0.84</v>
      </c>
      <c r="R269" s="3">
        <v>32368</v>
      </c>
    </row>
    <row r="270" spans="1:18" ht="12.75">
      <c r="A270" s="4" t="s">
        <v>152</v>
      </c>
      <c r="B270" s="4"/>
      <c r="C270" s="4" t="s">
        <v>2</v>
      </c>
      <c r="D270" s="4"/>
      <c r="E270" s="5">
        <v>15.708333333333334</v>
      </c>
      <c r="F270" s="5">
        <v>13.668000000000005</v>
      </c>
      <c r="G270" s="5">
        <v>14.819000000000004</v>
      </c>
      <c r="H270" s="5">
        <v>19.48133333333334</v>
      </c>
      <c r="I270" s="5">
        <v>13.257</v>
      </c>
      <c r="J270" s="5">
        <v>11.638333333333332</v>
      </c>
      <c r="K270" s="5">
        <v>6.005</v>
      </c>
      <c r="L270" s="5">
        <v>4.695333333333334</v>
      </c>
      <c r="M270" s="5">
        <v>9.229333333333333</v>
      </c>
      <c r="N270" s="5">
        <v>17.52733333333333</v>
      </c>
      <c r="O270" s="5">
        <v>21.785333333333334</v>
      </c>
      <c r="P270" s="5">
        <v>19.93633333333333</v>
      </c>
      <c r="Q270" s="5">
        <v>13.962666666666665</v>
      </c>
      <c r="R270" s="3" t="s">
        <v>11</v>
      </c>
    </row>
    <row r="271" spans="1:18" ht="12.75">
      <c r="A271" s="6" t="s">
        <v>151</v>
      </c>
      <c r="B271" s="4"/>
      <c r="C271" s="4"/>
      <c r="D271" s="4"/>
      <c r="E271" s="1">
        <v>175</v>
      </c>
      <c r="F271" s="1">
        <v>156</v>
      </c>
      <c r="G271" s="1">
        <v>147</v>
      </c>
      <c r="H271" s="1">
        <v>180</v>
      </c>
      <c r="I271" s="1">
        <v>163</v>
      </c>
      <c r="J271" s="1">
        <v>176</v>
      </c>
      <c r="K271" s="1">
        <v>115</v>
      </c>
      <c r="L271" s="1">
        <v>178</v>
      </c>
      <c r="M271" s="1">
        <v>185</v>
      </c>
      <c r="N271" s="1">
        <v>289</v>
      </c>
      <c r="O271" s="1">
        <v>223</v>
      </c>
      <c r="P271" s="1">
        <v>217</v>
      </c>
      <c r="Q271" s="1">
        <v>289</v>
      </c>
      <c r="R271" s="3">
        <v>27307</v>
      </c>
    </row>
    <row r="272" spans="1:18" ht="12.75">
      <c r="A272" t="s">
        <v>250</v>
      </c>
      <c r="B272" s="4"/>
      <c r="C272" s="4"/>
      <c r="D272" s="4"/>
      <c r="E272" s="1">
        <v>1.61</v>
      </c>
      <c r="F272" s="1">
        <v>1.61</v>
      </c>
      <c r="G272" s="1">
        <v>2.39</v>
      </c>
      <c r="H272" s="1">
        <v>2.39</v>
      </c>
      <c r="I272" s="1">
        <v>2.22</v>
      </c>
      <c r="J272" s="1">
        <v>2.22</v>
      </c>
      <c r="K272" s="1">
        <v>1.38</v>
      </c>
      <c r="L272" s="1">
        <v>1.41</v>
      </c>
      <c r="M272" s="1">
        <v>1.38</v>
      </c>
      <c r="N272" s="1">
        <v>1.22</v>
      </c>
      <c r="O272" s="1">
        <v>1.56</v>
      </c>
      <c r="P272" s="1">
        <v>2.22</v>
      </c>
      <c r="Q272" s="1">
        <v>1.22</v>
      </c>
      <c r="R272" s="3">
        <v>31340</v>
      </c>
    </row>
    <row r="273" spans="1:18" ht="12.75">
      <c r="A273" s="4" t="s">
        <v>153</v>
      </c>
      <c r="B273" s="4"/>
      <c r="C273" s="4" t="s">
        <v>2</v>
      </c>
      <c r="D273" s="4"/>
      <c r="E273" s="5">
        <v>19.738666666666663</v>
      </c>
      <c r="F273" s="5">
        <v>16.81133333333333</v>
      </c>
      <c r="G273" s="5">
        <v>17.442999999999998</v>
      </c>
      <c r="H273" s="5">
        <v>23.31266666666667</v>
      </c>
      <c r="I273" s="5">
        <v>16.105666666666664</v>
      </c>
      <c r="J273" s="5">
        <v>14.333333333333332</v>
      </c>
      <c r="K273" s="5">
        <v>7.269333333333335</v>
      </c>
      <c r="L273" s="5">
        <v>5.578666666666668</v>
      </c>
      <c r="M273" s="5">
        <v>11.240666666666668</v>
      </c>
      <c r="N273" s="5">
        <v>21.97233333333333</v>
      </c>
      <c r="O273" s="5">
        <v>28.229000000000003</v>
      </c>
      <c r="P273" s="5">
        <v>25.68166666666667</v>
      </c>
      <c r="Q273" s="5">
        <v>17.29</v>
      </c>
      <c r="R273" s="3" t="s">
        <v>11</v>
      </c>
    </row>
    <row r="274" spans="1:18" ht="12.75">
      <c r="A274" s="6" t="s">
        <v>151</v>
      </c>
      <c r="B274" s="4"/>
      <c r="C274" s="4"/>
      <c r="D274" s="4"/>
      <c r="E274" s="1">
        <v>265</v>
      </c>
      <c r="F274" s="1">
        <v>210</v>
      </c>
      <c r="G274" s="1">
        <v>227</v>
      </c>
      <c r="H274" s="1">
        <v>271</v>
      </c>
      <c r="I274" s="1">
        <v>228</v>
      </c>
      <c r="J274" s="1">
        <v>236</v>
      </c>
      <c r="K274" s="1">
        <v>151</v>
      </c>
      <c r="L274" s="1">
        <v>275</v>
      </c>
      <c r="M274" s="1">
        <v>259</v>
      </c>
      <c r="N274" s="1">
        <v>316</v>
      </c>
      <c r="O274" s="1">
        <v>318</v>
      </c>
      <c r="P274" s="1">
        <v>319</v>
      </c>
      <c r="Q274" s="1">
        <v>319</v>
      </c>
      <c r="R274" s="3">
        <v>35060</v>
      </c>
    </row>
    <row r="275" spans="1:18" ht="12.75">
      <c r="A275" t="s">
        <v>251</v>
      </c>
      <c r="B275" s="4"/>
      <c r="C275" s="4"/>
      <c r="D275" s="4"/>
      <c r="E275" s="1">
        <v>0.283</v>
      </c>
      <c r="F275" s="1">
        <v>0.191</v>
      </c>
      <c r="G275" s="1">
        <v>0.191</v>
      </c>
      <c r="H275" s="1">
        <v>0.23</v>
      </c>
      <c r="I275" s="1">
        <v>0.27</v>
      </c>
      <c r="J275" s="1">
        <v>0.12</v>
      </c>
      <c r="K275" s="1">
        <v>0.061</v>
      </c>
      <c r="L275" s="1">
        <v>0.05</v>
      </c>
      <c r="M275" s="1">
        <v>0.12</v>
      </c>
      <c r="N275" s="1">
        <v>0.215</v>
      </c>
      <c r="O275" s="1">
        <v>0.194</v>
      </c>
      <c r="P275" s="1">
        <v>0.194</v>
      </c>
      <c r="Q275" s="1">
        <v>0.05</v>
      </c>
      <c r="R275" s="3">
        <v>34551</v>
      </c>
    </row>
    <row r="276" spans="1:18" ht="12.75">
      <c r="A276" s="4" t="s">
        <v>154</v>
      </c>
      <c r="B276" s="4"/>
      <c r="C276" s="4"/>
      <c r="D276" s="4">
        <v>8</v>
      </c>
      <c r="E276" s="5">
        <v>2.6554</v>
      </c>
      <c r="F276" s="5">
        <v>2.4042000000000003</v>
      </c>
      <c r="G276" s="5">
        <v>2.9348666666666667</v>
      </c>
      <c r="H276" s="5">
        <v>4.444333333333334</v>
      </c>
      <c r="I276" s="5">
        <v>3.079833333333333</v>
      </c>
      <c r="J276" s="5">
        <v>2.537066666666667</v>
      </c>
      <c r="K276" s="5">
        <v>1.361866666666667</v>
      </c>
      <c r="L276" s="5">
        <v>0.8762666666666664</v>
      </c>
      <c r="M276" s="5">
        <v>1.8877</v>
      </c>
      <c r="N276" s="5">
        <v>3.933733333333333</v>
      </c>
      <c r="O276" s="5">
        <v>4.248833333333334</v>
      </c>
      <c r="P276" s="5">
        <v>3.775666666666667</v>
      </c>
      <c r="Q276" s="5">
        <v>2.8423333333333334</v>
      </c>
      <c r="R276" s="3" t="s">
        <v>11</v>
      </c>
    </row>
    <row r="277" spans="1:18" ht="12.75">
      <c r="A277" s="6" t="s">
        <v>155</v>
      </c>
      <c r="B277" s="4"/>
      <c r="C277" s="4"/>
      <c r="D277" s="4"/>
      <c r="E277" s="1">
        <v>38.9</v>
      </c>
      <c r="F277" s="1">
        <v>33.4</v>
      </c>
      <c r="G277" s="1">
        <v>29.9</v>
      </c>
      <c r="H277" s="1">
        <v>32.8</v>
      </c>
      <c r="I277" s="1">
        <v>40.8</v>
      </c>
      <c r="J277" s="1">
        <v>42.7</v>
      </c>
      <c r="K277" s="1">
        <v>28.2</v>
      </c>
      <c r="L277" s="1">
        <v>38.5</v>
      </c>
      <c r="M277" s="1">
        <v>37.1</v>
      </c>
      <c r="N277" s="1">
        <v>59.5</v>
      </c>
      <c r="O277" s="1">
        <v>45.3</v>
      </c>
      <c r="P277" s="1">
        <v>40.4</v>
      </c>
      <c r="Q277" s="1">
        <v>59.5</v>
      </c>
      <c r="R277" s="3">
        <v>27306</v>
      </c>
    </row>
    <row r="278" spans="1:18" ht="12.75">
      <c r="A278" t="s">
        <v>252</v>
      </c>
      <c r="B278" s="4"/>
      <c r="C278" s="4"/>
      <c r="D278" s="4"/>
      <c r="E278" s="1">
        <v>0.497</v>
      </c>
      <c r="F278" s="1">
        <v>0.874</v>
      </c>
      <c r="G278" s="1">
        <v>0.895</v>
      </c>
      <c r="H278" s="1">
        <v>1.03</v>
      </c>
      <c r="I278" s="1">
        <v>0.57</v>
      </c>
      <c r="J278" s="1">
        <v>0.39</v>
      </c>
      <c r="K278" s="1">
        <v>0.352</v>
      </c>
      <c r="L278" s="1">
        <v>0.18</v>
      </c>
      <c r="M278" s="1">
        <v>0.277</v>
      </c>
      <c r="N278" s="1">
        <v>0.22</v>
      </c>
      <c r="O278" s="1">
        <v>0.19</v>
      </c>
      <c r="P278" s="1">
        <v>0.55</v>
      </c>
      <c r="Q278" s="1">
        <v>0.18</v>
      </c>
      <c r="R278" s="3">
        <v>32373</v>
      </c>
    </row>
    <row r="279" spans="1:18" ht="12.75">
      <c r="A279" s="4" t="s">
        <v>156</v>
      </c>
      <c r="B279" s="4"/>
      <c r="C279" s="4" t="s">
        <v>2</v>
      </c>
      <c r="D279" s="4"/>
      <c r="E279" s="5">
        <v>10.131333333333336</v>
      </c>
      <c r="F279" s="5">
        <v>9.565666666666663</v>
      </c>
      <c r="G279" s="5">
        <v>9.167000000000002</v>
      </c>
      <c r="H279" s="5">
        <v>10.125</v>
      </c>
      <c r="I279" s="5">
        <v>6.801666666666668</v>
      </c>
      <c r="J279" s="5">
        <v>4.800666666666666</v>
      </c>
      <c r="K279" s="5">
        <v>2.0594</v>
      </c>
      <c r="L279" s="5">
        <v>1.723733333333333</v>
      </c>
      <c r="M279" s="5">
        <v>3.2312</v>
      </c>
      <c r="N279" s="5">
        <v>10.4065</v>
      </c>
      <c r="O279" s="5">
        <v>13.96953333333333</v>
      </c>
      <c r="P279" s="5">
        <v>12.347</v>
      </c>
      <c r="Q279" s="5">
        <v>7.844666666666668</v>
      </c>
      <c r="R279" s="3" t="s">
        <v>11</v>
      </c>
    </row>
    <row r="280" spans="1:18" ht="12.75">
      <c r="A280" s="6" t="s">
        <v>157</v>
      </c>
      <c r="B280" s="4"/>
      <c r="C280" s="4"/>
      <c r="D280" s="4"/>
      <c r="E280" s="1">
        <v>224</v>
      </c>
      <c r="F280" s="1">
        <v>174</v>
      </c>
      <c r="G280" s="1">
        <v>204</v>
      </c>
      <c r="H280" s="1">
        <v>153</v>
      </c>
      <c r="I280" s="1">
        <v>305</v>
      </c>
      <c r="J280" s="1">
        <v>97.2</v>
      </c>
      <c r="K280" s="1">
        <v>58.5</v>
      </c>
      <c r="L280" s="1">
        <v>118</v>
      </c>
      <c r="M280" s="1">
        <v>151</v>
      </c>
      <c r="N280" s="1">
        <v>245</v>
      </c>
      <c r="O280" s="1">
        <v>262</v>
      </c>
      <c r="P280" s="1">
        <v>259</v>
      </c>
      <c r="Q280" s="1">
        <v>305</v>
      </c>
      <c r="R280" s="3">
        <v>26435</v>
      </c>
    </row>
    <row r="281" spans="1:18" ht="12.75">
      <c r="A281" t="s">
        <v>253</v>
      </c>
      <c r="B281" s="4"/>
      <c r="C281" s="4"/>
      <c r="D281" s="4"/>
      <c r="E281" s="1">
        <v>0.093</v>
      </c>
      <c r="F281" s="1">
        <v>0.087</v>
      </c>
      <c r="G281" s="1">
        <v>0.122</v>
      </c>
      <c r="H281" s="1">
        <v>0.161</v>
      </c>
      <c r="I281" s="1">
        <v>0.16</v>
      </c>
      <c r="J281" s="1">
        <v>0.101</v>
      </c>
      <c r="K281" s="1">
        <v>0.01</v>
      </c>
      <c r="L281" s="1">
        <v>0.03</v>
      </c>
      <c r="M281" s="1">
        <v>0.03</v>
      </c>
      <c r="N281" s="1">
        <v>0.03</v>
      </c>
      <c r="O281" s="1">
        <v>0.03</v>
      </c>
      <c r="P281" s="1">
        <v>0.1</v>
      </c>
      <c r="Q281" s="1">
        <v>0.01</v>
      </c>
      <c r="R281" s="3">
        <v>34897</v>
      </c>
    </row>
    <row r="282" spans="1:18" ht="12.75">
      <c r="A282" s="4" t="s">
        <v>158</v>
      </c>
      <c r="B282" s="4"/>
      <c r="C282" s="4" t="s">
        <v>2</v>
      </c>
      <c r="D282" s="4"/>
      <c r="E282" s="5">
        <v>5.0644</v>
      </c>
      <c r="F282" s="5">
        <v>4.6497666666666655</v>
      </c>
      <c r="G282" s="5">
        <v>4.652533333333334</v>
      </c>
      <c r="H282" s="5">
        <v>5.074666666666667</v>
      </c>
      <c r="I282" s="5">
        <v>3.2797666666666667</v>
      </c>
      <c r="J282" s="5">
        <v>2.478700000000001</v>
      </c>
      <c r="K282" s="5">
        <v>1.0703999999999998</v>
      </c>
      <c r="L282" s="5">
        <v>0.8041000000000001</v>
      </c>
      <c r="M282" s="5">
        <v>1.7645666666666666</v>
      </c>
      <c r="N282" s="5">
        <v>4.6785</v>
      </c>
      <c r="O282" s="5">
        <v>5.819966666666667</v>
      </c>
      <c r="P282" s="5">
        <v>6.098166666666667</v>
      </c>
      <c r="Q282" s="5">
        <v>3.7796666666666665</v>
      </c>
      <c r="R282" s="3" t="s">
        <v>11</v>
      </c>
    </row>
    <row r="283" spans="1:18" ht="12.75">
      <c r="A283" s="6" t="s">
        <v>159</v>
      </c>
      <c r="B283" s="4"/>
      <c r="C283" s="4"/>
      <c r="D283" s="4"/>
      <c r="E283" s="1">
        <v>67.9</v>
      </c>
      <c r="F283" s="1">
        <v>56.6</v>
      </c>
      <c r="G283" s="1">
        <v>64.4</v>
      </c>
      <c r="H283" s="1">
        <v>46.7</v>
      </c>
      <c r="I283" s="1">
        <v>42.8</v>
      </c>
      <c r="J283" s="1">
        <v>44.1</v>
      </c>
      <c r="K283" s="1">
        <v>35.8</v>
      </c>
      <c r="L283" s="1">
        <v>36.5</v>
      </c>
      <c r="M283" s="1">
        <v>38</v>
      </c>
      <c r="N283" s="1">
        <v>90.9</v>
      </c>
      <c r="O283" s="1">
        <v>74</v>
      </c>
      <c r="P283" s="1">
        <v>59.7</v>
      </c>
      <c r="Q283" s="1">
        <v>90.9</v>
      </c>
      <c r="R283" s="3">
        <v>29510</v>
      </c>
    </row>
    <row r="285" ht="12.75">
      <c r="A285" s="34" t="s">
        <v>262</v>
      </c>
    </row>
    <row r="286" spans="1:2" ht="12.75">
      <c r="A286" s="2" t="s">
        <v>13</v>
      </c>
      <c r="B286" t="s">
        <v>264</v>
      </c>
    </row>
    <row r="287" spans="1:2" ht="12.75">
      <c r="A287" s="2"/>
      <c r="B287" t="s">
        <v>265</v>
      </c>
    </row>
    <row r="288" spans="1:2" ht="12.75">
      <c r="A288" s="2" t="s">
        <v>254</v>
      </c>
      <c r="B288" t="s">
        <v>266</v>
      </c>
    </row>
    <row r="289" spans="1:2" ht="12.75">
      <c r="A289" s="2"/>
      <c r="B289" t="s">
        <v>263</v>
      </c>
    </row>
    <row r="290" spans="1:2" ht="12.75">
      <c r="A290" s="2" t="s">
        <v>255</v>
      </c>
      <c r="B290" t="s">
        <v>267</v>
      </c>
    </row>
    <row r="291" ht="12.75">
      <c r="B291" t="s">
        <v>270</v>
      </c>
    </row>
    <row r="293" ht="12.75">
      <c r="A293" s="27"/>
    </row>
  </sheetData>
  <mergeCells count="4">
    <mergeCell ref="E9:P9"/>
    <mergeCell ref="E6:Q6"/>
    <mergeCell ref="E7:Q7"/>
    <mergeCell ref="E8:Q8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4"/>
  <sheetViews>
    <sheetView workbookViewId="0" topLeftCell="A233">
      <selection activeCell="D1" sqref="D1:F274"/>
    </sheetView>
  </sheetViews>
  <sheetFormatPr defaultColWidth="9.00390625" defaultRowHeight="12.75"/>
  <cols>
    <col min="1" max="1" width="7.00390625" style="0" bestFit="1" customWidth="1"/>
    <col min="2" max="2" width="20.625" style="0" bestFit="1" customWidth="1"/>
    <col min="3" max="3" width="19.875" style="0" bestFit="1" customWidth="1"/>
    <col min="4" max="4" width="7.375" style="0" bestFit="1" customWidth="1"/>
    <col min="5" max="5" width="12.25390625" style="0" bestFit="1" customWidth="1"/>
    <col min="6" max="6" width="7.125" style="0" bestFit="1" customWidth="1"/>
    <col min="7" max="7" width="8.75390625" style="0" bestFit="1" customWidth="1"/>
    <col min="8" max="8" width="20.625" style="0" bestFit="1" customWidth="1"/>
  </cols>
  <sheetData>
    <row r="1" spans="1:7" ht="12.75">
      <c r="A1" s="1" t="s">
        <v>0</v>
      </c>
      <c r="B1" s="1" t="s">
        <v>4</v>
      </c>
      <c r="C1" s="1" t="s">
        <v>5</v>
      </c>
      <c r="D1" s="2" t="s">
        <v>3</v>
      </c>
      <c r="E1" s="2" t="s">
        <v>1</v>
      </c>
      <c r="F1" s="2" t="s">
        <v>2</v>
      </c>
      <c r="G1" s="1" t="s">
        <v>6</v>
      </c>
    </row>
    <row r="2" spans="1:8" ht="12.75">
      <c r="A2" s="1">
        <v>1060</v>
      </c>
      <c r="B2" s="1"/>
      <c r="C2" s="1"/>
      <c r="D2" s="4"/>
      <c r="E2" s="4"/>
      <c r="F2" s="4"/>
      <c r="G2" s="1" t="s">
        <v>160</v>
      </c>
      <c r="H2" t="str">
        <f>CONCATENATE(A2,B2,C2)</f>
        <v>1060</v>
      </c>
    </row>
    <row r="3" spans="1:8" ht="12.75">
      <c r="A3" s="1"/>
      <c r="B3" s="1" t="s">
        <v>9</v>
      </c>
      <c r="C3" s="1"/>
      <c r="D3" s="4"/>
      <c r="E3" s="4"/>
      <c r="F3" s="4">
        <v>27</v>
      </c>
      <c r="G3" s="1" t="s">
        <v>161</v>
      </c>
      <c r="H3" t="str">
        <f aca="true" t="shared" si="0" ref="H3:H66">CONCATENATE(A3,B3,C3)</f>
        <v>GORNJA RADGONA I</v>
      </c>
    </row>
    <row r="4" spans="1:8" ht="12.75">
      <c r="A4" s="1"/>
      <c r="B4" s="1"/>
      <c r="C4" s="1" t="s">
        <v>10</v>
      </c>
      <c r="D4" s="4"/>
      <c r="E4" s="4"/>
      <c r="F4" s="4"/>
      <c r="G4" s="1" t="s">
        <v>162</v>
      </c>
      <c r="H4" t="str">
        <f t="shared" si="0"/>
        <v>MURA</v>
      </c>
    </row>
    <row r="5" spans="1:8" ht="12.75">
      <c r="A5" s="1">
        <v>1070</v>
      </c>
      <c r="B5" s="1"/>
      <c r="C5" s="1"/>
      <c r="D5" s="4"/>
      <c r="E5" s="4"/>
      <c r="F5" s="4"/>
      <c r="G5" s="1" t="s">
        <v>160</v>
      </c>
      <c r="H5" t="str">
        <f t="shared" si="0"/>
        <v>1070</v>
      </c>
    </row>
    <row r="6" spans="1:8" ht="12.75">
      <c r="A6" s="1"/>
      <c r="B6" s="1" t="s">
        <v>12</v>
      </c>
      <c r="C6" s="1"/>
      <c r="D6" s="4"/>
      <c r="E6" s="4" t="s">
        <v>2</v>
      </c>
      <c r="F6" s="4"/>
      <c r="G6" s="1" t="s">
        <v>161</v>
      </c>
      <c r="H6" t="str">
        <f t="shared" si="0"/>
        <v>PETANJCI</v>
      </c>
    </row>
    <row r="7" spans="1:8" ht="12.75">
      <c r="A7" s="1"/>
      <c r="B7" s="1"/>
      <c r="C7" s="1" t="s">
        <v>10</v>
      </c>
      <c r="D7" s="4"/>
      <c r="E7" s="4"/>
      <c r="F7" s="4"/>
      <c r="G7" s="1" t="s">
        <v>162</v>
      </c>
      <c r="H7" t="str">
        <f t="shared" si="0"/>
        <v>MURA</v>
      </c>
    </row>
    <row r="8" spans="1:8" ht="12.75">
      <c r="A8" s="1">
        <v>1140</v>
      </c>
      <c r="B8" s="1"/>
      <c r="C8" s="1"/>
      <c r="D8" s="4"/>
      <c r="E8" s="4"/>
      <c r="F8" s="4"/>
      <c r="G8" s="1" t="s">
        <v>160</v>
      </c>
      <c r="H8" t="str">
        <f t="shared" si="0"/>
        <v>1140</v>
      </c>
    </row>
    <row r="9" spans="1:8" ht="12.75">
      <c r="A9" s="1"/>
      <c r="B9" s="1" t="s">
        <v>14</v>
      </c>
      <c r="C9" s="1"/>
      <c r="D9" s="4"/>
      <c r="E9" s="4"/>
      <c r="F9" s="4">
        <v>26</v>
      </c>
      <c r="G9" s="1" t="s">
        <v>161</v>
      </c>
      <c r="H9" t="str">
        <f t="shared" si="0"/>
        <v>PRISTAVA I</v>
      </c>
    </row>
    <row r="10" spans="1:8" ht="12.75">
      <c r="A10" s="1"/>
      <c r="B10" s="1"/>
      <c r="C10" s="1" t="s">
        <v>15</v>
      </c>
      <c r="D10" s="4"/>
      <c r="E10" s="4"/>
      <c r="F10" s="4"/>
      <c r="G10" s="1" t="s">
        <v>162</v>
      </c>
      <c r="H10" t="str">
        <f t="shared" si="0"/>
        <v>ŠČAVNICA</v>
      </c>
    </row>
    <row r="11" spans="1:8" ht="12.75">
      <c r="A11" s="1">
        <v>1220</v>
      </c>
      <c r="B11" s="1"/>
      <c r="C11" s="1"/>
      <c r="D11" s="4"/>
      <c r="E11" s="4"/>
      <c r="F11" s="4"/>
      <c r="G11" s="1" t="s">
        <v>160</v>
      </c>
      <c r="H11" t="str">
        <f t="shared" si="0"/>
        <v>1220</v>
      </c>
    </row>
    <row r="12" spans="1:8" ht="12.75">
      <c r="A12" s="1"/>
      <c r="B12" s="1" t="s">
        <v>16</v>
      </c>
      <c r="C12" s="1"/>
      <c r="D12" s="4"/>
      <c r="E12" s="4" t="s">
        <v>2</v>
      </c>
      <c r="F12" s="4"/>
      <c r="G12" s="1" t="s">
        <v>161</v>
      </c>
      <c r="H12" t="str">
        <f t="shared" si="0"/>
        <v>POLANA I</v>
      </c>
    </row>
    <row r="13" spans="1:8" ht="12.75">
      <c r="A13" s="1"/>
      <c r="B13" s="1"/>
      <c r="C13" s="1" t="s">
        <v>17</v>
      </c>
      <c r="D13" s="4"/>
      <c r="E13" s="4"/>
      <c r="F13" s="4"/>
      <c r="G13" s="1" t="s">
        <v>162</v>
      </c>
      <c r="H13" t="str">
        <f t="shared" si="0"/>
        <v>LEDAVA</v>
      </c>
    </row>
    <row r="14" spans="1:8" ht="12.75">
      <c r="A14" s="1">
        <v>1260</v>
      </c>
      <c r="B14" s="1"/>
      <c r="C14" s="1"/>
      <c r="D14" s="4"/>
      <c r="E14" s="4"/>
      <c r="F14" s="4"/>
      <c r="G14" s="1" t="s">
        <v>160</v>
      </c>
      <c r="H14" t="str">
        <f t="shared" si="0"/>
        <v>1260</v>
      </c>
    </row>
    <row r="15" spans="1:8" ht="12.75">
      <c r="A15" s="1"/>
      <c r="B15" s="1" t="s">
        <v>18</v>
      </c>
      <c r="C15" s="1"/>
      <c r="D15" s="4"/>
      <c r="E15" s="4"/>
      <c r="F15" s="4">
        <v>26</v>
      </c>
      <c r="G15" s="1" t="s">
        <v>161</v>
      </c>
      <c r="H15" t="str">
        <f t="shared" si="0"/>
        <v>ČENTIBA</v>
      </c>
    </row>
    <row r="16" spans="1:8" ht="12.75">
      <c r="A16" s="1"/>
      <c r="B16" s="1"/>
      <c r="C16" s="1" t="s">
        <v>17</v>
      </c>
      <c r="D16" s="4"/>
      <c r="E16" s="4"/>
      <c r="F16" s="4"/>
      <c r="G16" s="1" t="s">
        <v>162</v>
      </c>
      <c r="H16" t="str">
        <f t="shared" si="0"/>
        <v>LEDAVA</v>
      </c>
    </row>
    <row r="17" spans="1:8" ht="12.75">
      <c r="A17" s="1">
        <v>1350</v>
      </c>
      <c r="B17" s="1"/>
      <c r="C17" s="1"/>
      <c r="D17" s="4"/>
      <c r="E17" s="4"/>
      <c r="F17" s="4"/>
      <c r="G17" s="1" t="s">
        <v>160</v>
      </c>
      <c r="H17" t="str">
        <f t="shared" si="0"/>
        <v>1350</v>
      </c>
    </row>
    <row r="18" spans="1:8" ht="12.75">
      <c r="A18" s="1"/>
      <c r="B18" s="1" t="s">
        <v>19</v>
      </c>
      <c r="C18" s="1"/>
      <c r="D18" s="4" t="s">
        <v>13</v>
      </c>
      <c r="E18" s="4" t="s">
        <v>2</v>
      </c>
      <c r="F18" s="4">
        <v>27</v>
      </c>
      <c r="G18" s="1" t="s">
        <v>161</v>
      </c>
      <c r="H18" t="str">
        <f t="shared" si="0"/>
        <v>HODOŠ</v>
      </c>
    </row>
    <row r="19" spans="1:8" ht="12.75">
      <c r="A19" s="1"/>
      <c r="B19" s="1"/>
      <c r="C19" s="1" t="s">
        <v>20</v>
      </c>
      <c r="D19" s="4"/>
      <c r="E19" s="4"/>
      <c r="F19" s="4"/>
      <c r="G19" s="1" t="s">
        <v>162</v>
      </c>
      <c r="H19" t="str">
        <f t="shared" si="0"/>
        <v>VELIKA KRKA</v>
      </c>
    </row>
    <row r="20" spans="1:8" ht="12.75">
      <c r="A20" s="1">
        <v>2220</v>
      </c>
      <c r="B20" s="1"/>
      <c r="C20" s="1"/>
      <c r="D20" s="4"/>
      <c r="E20" s="4"/>
      <c r="F20" s="4"/>
      <c r="G20" s="1" t="s">
        <v>160</v>
      </c>
      <c r="H20" t="str">
        <f t="shared" si="0"/>
        <v>2220</v>
      </c>
    </row>
    <row r="21" spans="1:8" ht="12.75">
      <c r="A21" s="1"/>
      <c r="B21" s="1" t="s">
        <v>21</v>
      </c>
      <c r="C21" s="1"/>
      <c r="D21" s="4"/>
      <c r="E21" s="4"/>
      <c r="F21" s="4">
        <v>29</v>
      </c>
      <c r="G21" s="1" t="s">
        <v>161</v>
      </c>
      <c r="H21" t="str">
        <f t="shared" si="0"/>
        <v>ČRNA</v>
      </c>
    </row>
    <row r="22" spans="1:8" ht="12.75">
      <c r="A22" s="1"/>
      <c r="B22" s="1"/>
      <c r="C22" s="1" t="s">
        <v>22</v>
      </c>
      <c r="D22" s="4"/>
      <c r="E22" s="4"/>
      <c r="F22" s="4"/>
      <c r="G22" s="1" t="s">
        <v>162</v>
      </c>
      <c r="H22" t="str">
        <f t="shared" si="0"/>
        <v>MEŽA</v>
      </c>
    </row>
    <row r="23" spans="1:8" ht="12.75">
      <c r="A23" s="1">
        <v>2250</v>
      </c>
      <c r="B23" s="1"/>
      <c r="C23" s="1"/>
      <c r="D23" s="4"/>
      <c r="E23" s="4"/>
      <c r="F23" s="4"/>
      <c r="G23" s="1" t="s">
        <v>160</v>
      </c>
      <c r="H23" t="str">
        <f t="shared" si="0"/>
        <v>2250</v>
      </c>
    </row>
    <row r="24" spans="1:8" ht="12.75">
      <c r="A24" s="1"/>
      <c r="B24" s="1" t="s">
        <v>23</v>
      </c>
      <c r="C24" s="1"/>
      <c r="D24" s="4"/>
      <c r="E24" s="4" t="s">
        <v>2</v>
      </c>
      <c r="F24" s="4"/>
      <c r="G24" s="1" t="s">
        <v>161</v>
      </c>
      <c r="H24" t="str">
        <f t="shared" si="0"/>
        <v>OTIŠKI VRH I</v>
      </c>
    </row>
    <row r="25" spans="1:8" ht="12.75">
      <c r="A25" s="1"/>
      <c r="B25" s="1"/>
      <c r="C25" s="1" t="s">
        <v>22</v>
      </c>
      <c r="D25" s="4"/>
      <c r="E25" s="4"/>
      <c r="F25" s="4"/>
      <c r="G25" s="1" t="s">
        <v>162</v>
      </c>
      <c r="H25" t="str">
        <f t="shared" si="0"/>
        <v>MEŽA</v>
      </c>
    </row>
    <row r="26" spans="1:8" ht="12.75">
      <c r="A26" s="1">
        <v>2370</v>
      </c>
      <c r="B26" s="1"/>
      <c r="C26" s="1"/>
      <c r="D26" s="4"/>
      <c r="E26" s="4"/>
      <c r="F26" s="4"/>
      <c r="G26" s="1" t="s">
        <v>160</v>
      </c>
      <c r="H26" t="str">
        <f t="shared" si="0"/>
        <v>2370</v>
      </c>
    </row>
    <row r="27" spans="1:8" ht="12.75">
      <c r="A27" s="1"/>
      <c r="B27" s="1" t="s">
        <v>24</v>
      </c>
      <c r="C27" s="1"/>
      <c r="D27" s="4"/>
      <c r="E27" s="4"/>
      <c r="F27" s="4">
        <v>27</v>
      </c>
      <c r="G27" s="1" t="s">
        <v>161</v>
      </c>
      <c r="H27" t="str">
        <f t="shared" si="0"/>
        <v>DOVŽE I</v>
      </c>
    </row>
    <row r="28" spans="1:8" ht="12.75">
      <c r="A28" s="1"/>
      <c r="B28" s="1"/>
      <c r="C28" s="1" t="s">
        <v>25</v>
      </c>
      <c r="D28" s="4"/>
      <c r="E28" s="4"/>
      <c r="F28" s="4"/>
      <c r="G28" s="1" t="s">
        <v>162</v>
      </c>
      <c r="H28" t="str">
        <f t="shared" si="0"/>
        <v>MISLINJA</v>
      </c>
    </row>
    <row r="29" spans="1:8" ht="12.75">
      <c r="A29" s="1">
        <v>2390</v>
      </c>
      <c r="B29" s="1"/>
      <c r="C29" s="1"/>
      <c r="D29" s="4"/>
      <c r="E29" s="4"/>
      <c r="F29" s="4"/>
      <c r="G29" s="1" t="s">
        <v>160</v>
      </c>
      <c r="H29" t="str">
        <f t="shared" si="0"/>
        <v>2390</v>
      </c>
    </row>
    <row r="30" spans="1:8" ht="12.75">
      <c r="A30" s="1"/>
      <c r="B30" s="1" t="s">
        <v>23</v>
      </c>
      <c r="C30" s="1"/>
      <c r="D30" s="4" t="s">
        <v>13</v>
      </c>
      <c r="E30" s="4" t="s">
        <v>2</v>
      </c>
      <c r="F30" s="4">
        <v>28</v>
      </c>
      <c r="G30" s="1" t="s">
        <v>161</v>
      </c>
      <c r="H30" t="str">
        <f t="shared" si="0"/>
        <v>OTIŠKI VRH I</v>
      </c>
    </row>
    <row r="31" spans="1:8" ht="12.75">
      <c r="A31" s="1"/>
      <c r="B31" s="1"/>
      <c r="C31" s="1" t="s">
        <v>25</v>
      </c>
      <c r="D31" s="4"/>
      <c r="E31" s="4"/>
      <c r="F31" s="4"/>
      <c r="G31" s="1" t="s">
        <v>162</v>
      </c>
      <c r="H31" t="str">
        <f t="shared" si="0"/>
        <v>MISLINJA</v>
      </c>
    </row>
    <row r="32" spans="1:8" ht="12.75">
      <c r="A32" s="1">
        <v>2530</v>
      </c>
      <c r="B32" s="1"/>
      <c r="C32" s="1"/>
      <c r="D32" s="4"/>
      <c r="E32" s="4"/>
      <c r="F32" s="4"/>
      <c r="G32" s="1" t="s">
        <v>160</v>
      </c>
      <c r="H32" t="str">
        <f t="shared" si="0"/>
        <v>2530</v>
      </c>
    </row>
    <row r="33" spans="1:8" ht="12.75">
      <c r="A33" s="1"/>
      <c r="B33" s="1" t="s">
        <v>26</v>
      </c>
      <c r="C33" s="1"/>
      <c r="D33" s="4" t="s">
        <v>13</v>
      </c>
      <c r="E33" s="4"/>
      <c r="F33" s="4">
        <v>27</v>
      </c>
      <c r="G33" s="1" t="s">
        <v>161</v>
      </c>
      <c r="H33" t="str">
        <f t="shared" si="0"/>
        <v>RUTA</v>
      </c>
    </row>
    <row r="34" spans="1:8" ht="12.75">
      <c r="A34" s="1"/>
      <c r="B34" s="1"/>
      <c r="C34" s="1" t="s">
        <v>27</v>
      </c>
      <c r="D34" s="4"/>
      <c r="E34" s="4"/>
      <c r="F34" s="4"/>
      <c r="G34" s="1" t="s">
        <v>162</v>
      </c>
      <c r="H34" t="str">
        <f t="shared" si="0"/>
        <v>RADOLJNA</v>
      </c>
    </row>
    <row r="35" spans="1:8" ht="12.75">
      <c r="A35" s="1">
        <v>2600</v>
      </c>
      <c r="B35" s="1"/>
      <c r="C35" s="1"/>
      <c r="D35" s="4"/>
      <c r="E35" s="4"/>
      <c r="F35" s="4"/>
      <c r="G35" s="1" t="s">
        <v>160</v>
      </c>
      <c r="H35" t="str">
        <f t="shared" si="0"/>
        <v>2600</v>
      </c>
    </row>
    <row r="36" spans="1:8" ht="12.75">
      <c r="A36" s="1"/>
      <c r="B36" s="1" t="s">
        <v>28</v>
      </c>
      <c r="C36" s="1"/>
      <c r="D36" s="4" t="s">
        <v>13</v>
      </c>
      <c r="E36" s="4"/>
      <c r="F36" s="4">
        <v>22</v>
      </c>
      <c r="G36" s="1" t="s">
        <v>161</v>
      </c>
      <c r="H36" t="str">
        <f t="shared" si="0"/>
        <v>ZREČE</v>
      </c>
    </row>
    <row r="37" spans="1:8" ht="12.75">
      <c r="A37" s="1"/>
      <c r="B37" s="1"/>
      <c r="C37" s="1" t="s">
        <v>29</v>
      </c>
      <c r="D37" s="4"/>
      <c r="E37" s="4"/>
      <c r="F37" s="4"/>
      <c r="G37" s="1" t="s">
        <v>162</v>
      </c>
      <c r="H37" t="str">
        <f t="shared" si="0"/>
        <v>DRAVINJA</v>
      </c>
    </row>
    <row r="38" spans="1:8" ht="12.75">
      <c r="A38" s="1">
        <v>2640</v>
      </c>
      <c r="B38" s="1"/>
      <c r="C38" s="1"/>
      <c r="D38" s="4"/>
      <c r="E38" s="4"/>
      <c r="F38" s="4"/>
      <c r="G38" s="1" t="s">
        <v>160</v>
      </c>
      <c r="H38" t="str">
        <f t="shared" si="0"/>
        <v>2640</v>
      </c>
    </row>
    <row r="39" spans="1:8" ht="12.75">
      <c r="A39" s="1"/>
      <c r="B39" s="1" t="s">
        <v>30</v>
      </c>
      <c r="C39" s="1"/>
      <c r="D39" s="4" t="s">
        <v>13</v>
      </c>
      <c r="E39" s="4" t="s">
        <v>2</v>
      </c>
      <c r="F39" s="4">
        <v>28</v>
      </c>
      <c r="G39" s="1" t="s">
        <v>161</v>
      </c>
      <c r="H39" t="str">
        <f t="shared" si="0"/>
        <v>MAKOLE</v>
      </c>
    </row>
    <row r="40" spans="1:8" ht="12.75">
      <c r="A40" s="1"/>
      <c r="B40" s="1"/>
      <c r="C40" s="1" t="s">
        <v>29</v>
      </c>
      <c r="D40" s="4"/>
      <c r="E40" s="4"/>
      <c r="F40" s="4"/>
      <c r="G40" s="1" t="s">
        <v>162</v>
      </c>
      <c r="H40" t="str">
        <f t="shared" si="0"/>
        <v>DRAVINJA</v>
      </c>
    </row>
    <row r="41" spans="1:8" ht="12.75">
      <c r="A41" s="1">
        <v>2652</v>
      </c>
      <c r="B41" s="1"/>
      <c r="C41" s="1"/>
      <c r="D41" s="4"/>
      <c r="E41" s="4"/>
      <c r="F41" s="4"/>
      <c r="G41" s="1" t="s">
        <v>160</v>
      </c>
      <c r="H41" t="str">
        <f t="shared" si="0"/>
        <v>2652</v>
      </c>
    </row>
    <row r="42" spans="1:8" ht="12.75">
      <c r="A42" s="1"/>
      <c r="B42" s="1" t="s">
        <v>31</v>
      </c>
      <c r="C42" s="1"/>
      <c r="D42" s="4"/>
      <c r="E42" s="4"/>
      <c r="F42" s="4">
        <v>29</v>
      </c>
      <c r="G42" s="1" t="s">
        <v>161</v>
      </c>
      <c r="H42" t="str">
        <f t="shared" si="0"/>
        <v>VIDEM</v>
      </c>
    </row>
    <row r="43" spans="1:8" ht="12.75">
      <c r="A43" s="1"/>
      <c r="B43" s="1"/>
      <c r="C43" s="1" t="s">
        <v>29</v>
      </c>
      <c r="D43" s="4"/>
      <c r="E43" s="4"/>
      <c r="F43" s="4"/>
      <c r="G43" s="1" t="s">
        <v>162</v>
      </c>
      <c r="H43" t="str">
        <f t="shared" si="0"/>
        <v>DRAVINJA</v>
      </c>
    </row>
    <row r="44" spans="1:8" ht="12.75">
      <c r="A44" s="1">
        <v>2670</v>
      </c>
      <c r="B44" s="1"/>
      <c r="C44" s="1"/>
      <c r="D44" s="4"/>
      <c r="E44" s="4"/>
      <c r="F44" s="4"/>
      <c r="G44" s="1" t="s">
        <v>160</v>
      </c>
      <c r="H44" t="str">
        <f t="shared" si="0"/>
        <v>2670</v>
      </c>
    </row>
    <row r="45" spans="1:8" ht="12.75">
      <c r="A45" s="1"/>
      <c r="B45" s="1" t="s">
        <v>32</v>
      </c>
      <c r="C45" s="1"/>
      <c r="D45" s="4" t="s">
        <v>13</v>
      </c>
      <c r="E45" s="4" t="s">
        <v>2</v>
      </c>
      <c r="F45" s="4">
        <v>28</v>
      </c>
      <c r="G45" s="1" t="s">
        <v>161</v>
      </c>
      <c r="H45" t="str">
        <f t="shared" si="0"/>
        <v>DRAŽA VAS</v>
      </c>
    </row>
    <row r="46" spans="1:8" ht="12.75">
      <c r="A46" s="1"/>
      <c r="B46" s="1"/>
      <c r="C46" s="1" t="s">
        <v>33</v>
      </c>
      <c r="D46" s="4"/>
      <c r="E46" s="4"/>
      <c r="F46" s="4"/>
      <c r="G46" s="1" t="s">
        <v>162</v>
      </c>
      <c r="H46" t="str">
        <f t="shared" si="0"/>
        <v>OPLOTNICA</v>
      </c>
    </row>
    <row r="47" spans="1:8" ht="12.75">
      <c r="A47" s="1">
        <v>2754</v>
      </c>
      <c r="B47" s="1"/>
      <c r="C47" s="1"/>
      <c r="D47" s="4"/>
      <c r="E47" s="4"/>
      <c r="F47" s="4"/>
      <c r="G47" s="1" t="s">
        <v>160</v>
      </c>
      <c r="H47" t="str">
        <f t="shared" si="0"/>
        <v>2754</v>
      </c>
    </row>
    <row r="48" spans="1:8" ht="12.75">
      <c r="A48" s="1"/>
      <c r="B48" s="1" t="s">
        <v>34</v>
      </c>
      <c r="C48" s="1"/>
      <c r="D48" s="4"/>
      <c r="E48" s="4"/>
      <c r="F48" s="4">
        <v>16</v>
      </c>
      <c r="G48" s="1" t="s">
        <v>161</v>
      </c>
      <c r="H48" t="str">
        <f t="shared" si="0"/>
        <v>TRŽEC</v>
      </c>
    </row>
    <row r="49" spans="1:8" ht="12.75">
      <c r="A49" s="1"/>
      <c r="B49" s="1"/>
      <c r="C49" s="1" t="s">
        <v>35</v>
      </c>
      <c r="D49" s="4"/>
      <c r="E49" s="4"/>
      <c r="F49" s="4"/>
      <c r="G49" s="1" t="s">
        <v>162</v>
      </c>
      <c r="H49" t="str">
        <f t="shared" si="0"/>
        <v>POLSKAVA</v>
      </c>
    </row>
    <row r="50" spans="1:8" ht="12.75">
      <c r="A50" s="1">
        <v>2880</v>
      </c>
      <c r="B50" s="1"/>
      <c r="C50" s="1"/>
      <c r="D50" s="4"/>
      <c r="E50" s="4"/>
      <c r="F50" s="4"/>
      <c r="G50" s="1" t="s">
        <v>160</v>
      </c>
      <c r="H50" t="str">
        <f t="shared" si="0"/>
        <v>2880</v>
      </c>
    </row>
    <row r="51" spans="1:8" ht="12.75">
      <c r="A51" s="1"/>
      <c r="B51" s="1" t="s">
        <v>36</v>
      </c>
      <c r="C51" s="1"/>
      <c r="D51" s="4"/>
      <c r="E51" s="4"/>
      <c r="F51" s="4">
        <v>27</v>
      </c>
      <c r="G51" s="1" t="s">
        <v>161</v>
      </c>
      <c r="H51" t="str">
        <f t="shared" si="0"/>
        <v>GOČOVA</v>
      </c>
    </row>
    <row r="52" spans="1:8" ht="12.75">
      <c r="A52" s="1"/>
      <c r="B52" s="1"/>
      <c r="C52" s="1" t="s">
        <v>37</v>
      </c>
      <c r="D52" s="4"/>
      <c r="E52" s="4"/>
      <c r="F52" s="4"/>
      <c r="G52" s="1" t="s">
        <v>162</v>
      </c>
      <c r="H52" t="str">
        <f t="shared" si="0"/>
        <v>PESNICA</v>
      </c>
    </row>
    <row r="53" spans="1:8" ht="12.75">
      <c r="A53" s="1">
        <v>2900</v>
      </c>
      <c r="B53" s="1"/>
      <c r="C53" s="1"/>
      <c r="D53" s="4"/>
      <c r="E53" s="4"/>
      <c r="F53" s="4"/>
      <c r="G53" s="1" t="s">
        <v>160</v>
      </c>
      <c r="H53" t="str">
        <f t="shared" si="0"/>
        <v>2900</v>
      </c>
    </row>
    <row r="54" spans="1:8" ht="12.75">
      <c r="A54" s="1"/>
      <c r="B54" s="1" t="s">
        <v>38</v>
      </c>
      <c r="C54" s="1"/>
      <c r="D54" s="4"/>
      <c r="E54" s="4" t="s">
        <v>2</v>
      </c>
      <c r="F54" s="4"/>
      <c r="G54" s="1" t="s">
        <v>161</v>
      </c>
      <c r="H54" t="str">
        <f t="shared" si="0"/>
        <v>ZAMUŠANI I</v>
      </c>
    </row>
    <row r="55" spans="1:8" ht="12.75">
      <c r="A55" s="1"/>
      <c r="B55" s="1"/>
      <c r="C55" s="1" t="s">
        <v>37</v>
      </c>
      <c r="D55" s="4"/>
      <c r="E55" s="4"/>
      <c r="F55" s="4"/>
      <c r="G55" s="1" t="s">
        <v>162</v>
      </c>
      <c r="H55" t="str">
        <f t="shared" si="0"/>
        <v>PESNICA</v>
      </c>
    </row>
    <row r="56" spans="1:8" ht="12.75">
      <c r="A56" s="1">
        <v>3060</v>
      </c>
      <c r="B56" s="1"/>
      <c r="C56" s="1"/>
      <c r="D56" s="4"/>
      <c r="E56" s="4"/>
      <c r="F56" s="4"/>
      <c r="G56" s="1" t="s">
        <v>160</v>
      </c>
      <c r="H56" t="str">
        <f t="shared" si="0"/>
        <v>3060</v>
      </c>
    </row>
    <row r="57" spans="1:8" ht="12.75">
      <c r="A57" s="1"/>
      <c r="B57" s="1" t="s">
        <v>39</v>
      </c>
      <c r="C57" s="1"/>
      <c r="D57" s="4"/>
      <c r="E57" s="4" t="s">
        <v>2</v>
      </c>
      <c r="F57" s="4"/>
      <c r="G57" s="1" t="s">
        <v>161</v>
      </c>
      <c r="H57" t="str">
        <f t="shared" si="0"/>
        <v>JESENICE</v>
      </c>
    </row>
    <row r="58" spans="1:8" ht="12.75">
      <c r="A58" s="1"/>
      <c r="B58" s="1"/>
      <c r="C58" s="1" t="s">
        <v>40</v>
      </c>
      <c r="D58" s="4"/>
      <c r="E58" s="4"/>
      <c r="F58" s="4"/>
      <c r="G58" s="1" t="s">
        <v>162</v>
      </c>
      <c r="H58" t="str">
        <f t="shared" si="0"/>
        <v>SAVA DOLINKA</v>
      </c>
    </row>
    <row r="59" spans="1:8" ht="12.75">
      <c r="A59" s="1">
        <v>3080</v>
      </c>
      <c r="B59" s="1"/>
      <c r="C59" s="1"/>
      <c r="D59" s="4"/>
      <c r="E59" s="4"/>
      <c r="F59" s="4"/>
      <c r="G59" s="1" t="s">
        <v>160</v>
      </c>
      <c r="H59" t="str">
        <f t="shared" si="0"/>
        <v>3080</v>
      </c>
    </row>
    <row r="60" spans="1:8" ht="12.75">
      <c r="A60" s="1"/>
      <c r="B60" s="1" t="s">
        <v>41</v>
      </c>
      <c r="C60" s="1"/>
      <c r="D60" s="4" t="s">
        <v>13</v>
      </c>
      <c r="E60" s="4" t="s">
        <v>2</v>
      </c>
      <c r="F60" s="4">
        <v>28</v>
      </c>
      <c r="G60" s="1" t="s">
        <v>161</v>
      </c>
      <c r="H60" t="str">
        <f t="shared" si="0"/>
        <v>BLEJSKI MOST</v>
      </c>
    </row>
    <row r="61" spans="1:8" ht="12.75">
      <c r="A61" s="1"/>
      <c r="B61" s="1"/>
      <c r="C61" s="1" t="s">
        <v>40</v>
      </c>
      <c r="D61" s="4"/>
      <c r="E61" s="4"/>
      <c r="F61" s="4"/>
      <c r="G61" s="1" t="s">
        <v>162</v>
      </c>
      <c r="H61" t="str">
        <f t="shared" si="0"/>
        <v>SAVA DOLINKA</v>
      </c>
    </row>
    <row r="62" spans="1:8" ht="12.75">
      <c r="A62" s="1">
        <v>3180</v>
      </c>
      <c r="B62" s="1"/>
      <c r="C62" s="1"/>
      <c r="D62" s="4"/>
      <c r="E62" s="4"/>
      <c r="F62" s="4"/>
      <c r="G62" s="1" t="s">
        <v>160</v>
      </c>
      <c r="H62" t="str">
        <f t="shared" si="0"/>
        <v>3180</v>
      </c>
    </row>
    <row r="63" spans="1:8" ht="12.75">
      <c r="A63" s="1"/>
      <c r="B63" s="1" t="s">
        <v>42</v>
      </c>
      <c r="C63" s="1"/>
      <c r="D63" s="4"/>
      <c r="E63" s="4" t="s">
        <v>2</v>
      </c>
      <c r="F63" s="4"/>
      <c r="G63" s="1" t="s">
        <v>161</v>
      </c>
      <c r="H63" t="str">
        <f t="shared" si="0"/>
        <v>PODHOM</v>
      </c>
    </row>
    <row r="64" spans="1:8" ht="12.75">
      <c r="A64" s="1"/>
      <c r="B64" s="1"/>
      <c r="C64" s="1" t="s">
        <v>43</v>
      </c>
      <c r="D64" s="4"/>
      <c r="E64" s="4"/>
      <c r="F64" s="4"/>
      <c r="G64" s="1" t="s">
        <v>162</v>
      </c>
      <c r="H64" t="str">
        <f t="shared" si="0"/>
        <v>RADOVNA</v>
      </c>
    </row>
    <row r="65" spans="1:8" ht="12.75">
      <c r="A65" s="1">
        <v>3200</v>
      </c>
      <c r="B65" s="1"/>
      <c r="C65" s="1"/>
      <c r="D65" s="4"/>
      <c r="E65" s="4"/>
      <c r="F65" s="4"/>
      <c r="G65" s="1" t="s">
        <v>160</v>
      </c>
      <c r="H65" t="str">
        <f t="shared" si="0"/>
        <v>3200</v>
      </c>
    </row>
    <row r="66" spans="1:8" ht="12.75">
      <c r="A66" s="1"/>
      <c r="B66" s="1" t="s">
        <v>44</v>
      </c>
      <c r="C66" s="1"/>
      <c r="D66" s="4"/>
      <c r="E66" s="4" t="s">
        <v>2</v>
      </c>
      <c r="F66" s="4"/>
      <c r="G66" s="1" t="s">
        <v>161</v>
      </c>
      <c r="H66" t="str">
        <f t="shared" si="0"/>
        <v>SVETI JANEZ</v>
      </c>
    </row>
    <row r="67" spans="1:8" ht="12.75">
      <c r="A67" s="1"/>
      <c r="B67" s="1"/>
      <c r="C67" s="1" t="s">
        <v>45</v>
      </c>
      <c r="D67" s="4"/>
      <c r="E67" s="4"/>
      <c r="F67" s="4"/>
      <c r="G67" s="1" t="s">
        <v>162</v>
      </c>
      <c r="H67" t="str">
        <f aca="true" t="shared" si="1" ref="H67:H130">CONCATENATE(A67,B67,C67)</f>
        <v>SAVA BOHINJKA</v>
      </c>
    </row>
    <row r="68" spans="1:8" ht="12.75">
      <c r="A68" s="1">
        <v>3300</v>
      </c>
      <c r="B68" s="1"/>
      <c r="C68" s="1"/>
      <c r="D68" s="4"/>
      <c r="E68" s="4"/>
      <c r="F68" s="4"/>
      <c r="G68" s="1" t="s">
        <v>160</v>
      </c>
      <c r="H68" t="str">
        <f t="shared" si="1"/>
        <v>3300</v>
      </c>
    </row>
    <row r="69" spans="1:8" ht="12.75">
      <c r="A69" s="1"/>
      <c r="B69" s="1" t="s">
        <v>47</v>
      </c>
      <c r="C69" s="1"/>
      <c r="D69" s="4"/>
      <c r="E69" s="4" t="s">
        <v>46</v>
      </c>
      <c r="F69" s="4"/>
      <c r="G69" s="1" t="s">
        <v>161</v>
      </c>
      <c r="H69" t="str">
        <f t="shared" si="1"/>
        <v>STARA FUŽINA II</v>
      </c>
    </row>
    <row r="70" spans="1:8" ht="12.75">
      <c r="A70" s="1"/>
      <c r="B70" s="1"/>
      <c r="C70" s="1" t="s">
        <v>48</v>
      </c>
      <c r="D70" s="4"/>
      <c r="E70" s="4"/>
      <c r="F70" s="4"/>
      <c r="G70" s="1" t="s">
        <v>162</v>
      </c>
      <c r="H70" t="str">
        <f t="shared" si="1"/>
        <v>MOSTNICA</v>
      </c>
    </row>
    <row r="71" spans="1:8" ht="12.75">
      <c r="A71" s="1">
        <v>3320</v>
      </c>
      <c r="B71" s="1"/>
      <c r="C71" s="1"/>
      <c r="D71" s="4"/>
      <c r="E71" s="4"/>
      <c r="F71" s="4"/>
      <c r="G71" s="1" t="s">
        <v>160</v>
      </c>
      <c r="H71" t="str">
        <f t="shared" si="1"/>
        <v>3320</v>
      </c>
    </row>
    <row r="72" spans="1:8" ht="12.75">
      <c r="A72" s="1"/>
      <c r="B72" s="1" t="s">
        <v>49</v>
      </c>
      <c r="C72" s="1"/>
      <c r="D72" s="4"/>
      <c r="E72" s="4"/>
      <c r="F72" s="4">
        <v>4</v>
      </c>
      <c r="G72" s="1" t="s">
        <v>161</v>
      </c>
      <c r="H72" t="str">
        <f t="shared" si="1"/>
        <v>BOHINJSKA BISTRICA</v>
      </c>
    </row>
    <row r="73" spans="1:8" ht="12.75">
      <c r="A73" s="1"/>
      <c r="B73" s="1"/>
      <c r="C73" s="1" t="s">
        <v>50</v>
      </c>
      <c r="D73" s="4"/>
      <c r="E73" s="4"/>
      <c r="F73" s="4"/>
      <c r="G73" s="1" t="s">
        <v>162</v>
      </c>
      <c r="H73" t="str">
        <f t="shared" si="1"/>
        <v>BISTRICA</v>
      </c>
    </row>
    <row r="74" spans="1:8" ht="12.75">
      <c r="A74" s="1">
        <v>3420</v>
      </c>
      <c r="B74" s="1"/>
      <c r="C74" s="1"/>
      <c r="D74" s="4"/>
      <c r="E74" s="4"/>
      <c r="F74" s="4"/>
      <c r="G74" s="1" t="s">
        <v>160</v>
      </c>
      <c r="H74" t="str">
        <f t="shared" si="1"/>
        <v>3420</v>
      </c>
    </row>
    <row r="75" spans="1:8" ht="12.75">
      <c r="A75" s="1"/>
      <c r="B75" s="1" t="s">
        <v>51</v>
      </c>
      <c r="C75" s="1"/>
      <c r="D75" s="4"/>
      <c r="E75" s="4" t="s">
        <v>2</v>
      </c>
      <c r="F75" s="4"/>
      <c r="G75" s="1" t="s">
        <v>161</v>
      </c>
      <c r="H75" t="str">
        <f t="shared" si="1"/>
        <v>RADOVLJICA I</v>
      </c>
    </row>
    <row r="76" spans="1:8" ht="12.75">
      <c r="A76" s="1"/>
      <c r="B76" s="1"/>
      <c r="C76" s="1" t="s">
        <v>52</v>
      </c>
      <c r="D76" s="4"/>
      <c r="E76" s="4"/>
      <c r="F76" s="4"/>
      <c r="G76" s="1" t="s">
        <v>162</v>
      </c>
      <c r="H76" t="str">
        <f t="shared" si="1"/>
        <v>SAVA</v>
      </c>
    </row>
    <row r="77" spans="1:8" ht="12.75">
      <c r="A77" s="1">
        <v>3570</v>
      </c>
      <c r="B77" s="1"/>
      <c r="C77" s="1"/>
      <c r="D77" s="4"/>
      <c r="E77" s="4"/>
      <c r="F77" s="4"/>
      <c r="G77" s="1" t="s">
        <v>160</v>
      </c>
      <c r="H77" t="str">
        <f t="shared" si="1"/>
        <v>3570</v>
      </c>
    </row>
    <row r="78" spans="1:8" ht="12.75">
      <c r="A78" s="1"/>
      <c r="B78" s="1" t="s">
        <v>53</v>
      </c>
      <c r="C78" s="1"/>
      <c r="D78" s="4"/>
      <c r="E78" s="4" t="s">
        <v>2</v>
      </c>
      <c r="F78" s="4"/>
      <c r="G78" s="1" t="s">
        <v>161</v>
      </c>
      <c r="H78" t="str">
        <f t="shared" si="1"/>
        <v>ŠENTJAKOB</v>
      </c>
    </row>
    <row r="79" spans="1:8" ht="12.75">
      <c r="A79" s="1"/>
      <c r="B79" s="1"/>
      <c r="C79" s="1" t="s">
        <v>52</v>
      </c>
      <c r="D79" s="4"/>
      <c r="E79" s="4"/>
      <c r="F79" s="4"/>
      <c r="G79" s="1" t="s">
        <v>162</v>
      </c>
      <c r="H79" t="str">
        <f t="shared" si="1"/>
        <v>SAVA</v>
      </c>
    </row>
    <row r="80" spans="1:8" ht="12.75">
      <c r="A80" s="1">
        <v>3650</v>
      </c>
      <c r="B80" s="1"/>
      <c r="C80" s="1"/>
      <c r="D80" s="4"/>
      <c r="E80" s="4"/>
      <c r="F80" s="4"/>
      <c r="G80" s="1" t="s">
        <v>160</v>
      </c>
      <c r="H80" t="str">
        <f t="shared" si="1"/>
        <v>3650</v>
      </c>
    </row>
    <row r="81" spans="1:8" ht="12.75">
      <c r="A81" s="1"/>
      <c r="B81" s="1" t="s">
        <v>54</v>
      </c>
      <c r="C81" s="1"/>
      <c r="D81" s="4"/>
      <c r="E81" s="4" t="s">
        <v>2</v>
      </c>
      <c r="F81" s="4"/>
      <c r="G81" s="1" t="s">
        <v>161</v>
      </c>
      <c r="H81" t="str">
        <f t="shared" si="1"/>
        <v>LITIJA I</v>
      </c>
    </row>
    <row r="82" spans="1:8" ht="12.75">
      <c r="A82" s="1"/>
      <c r="B82" s="1"/>
      <c r="C82" s="1" t="s">
        <v>52</v>
      </c>
      <c r="D82" s="4"/>
      <c r="E82" s="4"/>
      <c r="F82" s="4"/>
      <c r="G82" s="1" t="s">
        <v>162</v>
      </c>
      <c r="H82" t="str">
        <f t="shared" si="1"/>
        <v>SAVA</v>
      </c>
    </row>
    <row r="83" spans="1:8" ht="12.75">
      <c r="A83" s="1">
        <v>3850</v>
      </c>
      <c r="B83" s="1"/>
      <c r="C83" s="1"/>
      <c r="D83" s="4"/>
      <c r="E83" s="4"/>
      <c r="F83" s="4"/>
      <c r="G83" s="1" t="s">
        <v>160</v>
      </c>
      <c r="H83" t="str">
        <f t="shared" si="1"/>
        <v>3850</v>
      </c>
    </row>
    <row r="84" spans="1:8" ht="12.75">
      <c r="A84" s="1"/>
      <c r="B84" s="1" t="s">
        <v>55</v>
      </c>
      <c r="C84" s="1"/>
      <c r="D84" s="4"/>
      <c r="E84" s="4"/>
      <c r="F84" s="4">
        <v>27</v>
      </c>
      <c r="G84" s="1" t="s">
        <v>161</v>
      </c>
      <c r="H84" t="str">
        <f t="shared" si="1"/>
        <v>ČATEŽ I</v>
      </c>
    </row>
    <row r="85" spans="1:8" ht="12.75">
      <c r="A85" s="1"/>
      <c r="B85" s="1"/>
      <c r="C85" s="1" t="s">
        <v>52</v>
      </c>
      <c r="D85" s="4"/>
      <c r="E85" s="4"/>
      <c r="F85" s="4"/>
      <c r="G85" s="1" t="s">
        <v>162</v>
      </c>
      <c r="H85" t="str">
        <f t="shared" si="1"/>
        <v>SAVA</v>
      </c>
    </row>
    <row r="86" spans="1:8" ht="12.75">
      <c r="A86" s="1">
        <v>4020</v>
      </c>
      <c r="B86" s="1"/>
      <c r="C86" s="1"/>
      <c r="D86" s="4"/>
      <c r="E86" s="4"/>
      <c r="F86" s="4"/>
      <c r="G86" s="1" t="s">
        <v>160</v>
      </c>
      <c r="H86" t="str">
        <f t="shared" si="1"/>
        <v>4020</v>
      </c>
    </row>
    <row r="87" spans="1:8" ht="12.75">
      <c r="A87" s="1"/>
      <c r="B87" s="1" t="s">
        <v>56</v>
      </c>
      <c r="C87" s="1"/>
      <c r="D87" s="4"/>
      <c r="E87" s="4" t="s">
        <v>46</v>
      </c>
      <c r="F87" s="4"/>
      <c r="G87" s="1" t="s">
        <v>161</v>
      </c>
      <c r="H87" t="str">
        <f t="shared" si="1"/>
        <v>OVSIŠE I</v>
      </c>
    </row>
    <row r="88" spans="1:8" ht="12.75">
      <c r="A88" s="1"/>
      <c r="B88" s="1"/>
      <c r="C88" s="1" t="s">
        <v>57</v>
      </c>
      <c r="D88" s="4"/>
      <c r="E88" s="4"/>
      <c r="F88" s="4"/>
      <c r="G88" s="1" t="s">
        <v>162</v>
      </c>
      <c r="H88" t="str">
        <f t="shared" si="1"/>
        <v>LIPNICA</v>
      </c>
    </row>
    <row r="89" spans="1:8" ht="12.75">
      <c r="A89" s="1">
        <v>4050</v>
      </c>
      <c r="B89" s="1"/>
      <c r="C89" s="1"/>
      <c r="D89" s="4"/>
      <c r="E89" s="4"/>
      <c r="F89" s="4"/>
      <c r="G89" s="1" t="s">
        <v>160</v>
      </c>
      <c r="H89" t="str">
        <f t="shared" si="1"/>
        <v>4050</v>
      </c>
    </row>
    <row r="90" spans="1:8" ht="12.75">
      <c r="A90" s="1"/>
      <c r="B90" s="1" t="s">
        <v>58</v>
      </c>
      <c r="C90" s="1"/>
      <c r="D90" s="4"/>
      <c r="E90" s="4"/>
      <c r="F90" s="4">
        <v>11</v>
      </c>
      <c r="G90" s="1" t="s">
        <v>161</v>
      </c>
      <c r="H90" t="str">
        <f t="shared" si="1"/>
        <v>PRESKA</v>
      </c>
    </row>
    <row r="91" spans="1:8" ht="12.75">
      <c r="A91" s="1"/>
      <c r="B91" s="1"/>
      <c r="C91" s="1" t="s">
        <v>59</v>
      </c>
      <c r="D91" s="4"/>
      <c r="E91" s="4"/>
      <c r="F91" s="4"/>
      <c r="G91" s="1" t="s">
        <v>162</v>
      </c>
      <c r="H91" t="str">
        <f t="shared" si="1"/>
        <v>TRŽIŠKA BISTRICA</v>
      </c>
    </row>
    <row r="92" spans="1:8" ht="12.75">
      <c r="A92" s="1">
        <v>4120</v>
      </c>
      <c r="B92" s="1"/>
      <c r="C92" s="1"/>
      <c r="D92" s="4"/>
      <c r="E92" s="4"/>
      <c r="F92" s="4"/>
      <c r="G92" s="1" t="s">
        <v>160</v>
      </c>
      <c r="H92" t="str">
        <f t="shared" si="1"/>
        <v>4120</v>
      </c>
    </row>
    <row r="93" spans="1:8" ht="12.75">
      <c r="A93" s="1"/>
      <c r="B93" s="1" t="s">
        <v>60</v>
      </c>
      <c r="C93" s="1"/>
      <c r="D93" s="4"/>
      <c r="E93" s="4"/>
      <c r="F93" s="4">
        <v>29</v>
      </c>
      <c r="G93" s="1" t="s">
        <v>161</v>
      </c>
      <c r="H93" t="str">
        <f t="shared" si="1"/>
        <v>KOKRA I</v>
      </c>
    </row>
    <row r="94" spans="1:8" ht="12.75">
      <c r="A94" s="1"/>
      <c r="B94" s="1"/>
      <c r="C94" s="1" t="s">
        <v>61</v>
      </c>
      <c r="D94" s="4"/>
      <c r="E94" s="4"/>
      <c r="F94" s="4"/>
      <c r="G94" s="1" t="s">
        <v>162</v>
      </c>
      <c r="H94" t="str">
        <f t="shared" si="1"/>
        <v>KOKRA</v>
      </c>
    </row>
    <row r="95" spans="1:8" ht="12.75">
      <c r="A95" s="1">
        <v>4200</v>
      </c>
      <c r="B95" s="1"/>
      <c r="C95" s="1"/>
      <c r="D95" s="4"/>
      <c r="E95" s="4"/>
      <c r="F95" s="4"/>
      <c r="G95" s="1" t="s">
        <v>160</v>
      </c>
      <c r="H95" t="str">
        <f t="shared" si="1"/>
        <v>4200</v>
      </c>
    </row>
    <row r="96" spans="1:8" ht="12.75">
      <c r="A96" s="1"/>
      <c r="B96" s="1" t="s">
        <v>62</v>
      </c>
      <c r="C96" s="1"/>
      <c r="D96" s="4"/>
      <c r="E96" s="4" t="s">
        <v>2</v>
      </c>
      <c r="F96" s="4"/>
      <c r="G96" s="1" t="s">
        <v>161</v>
      </c>
      <c r="H96" t="str">
        <f t="shared" si="1"/>
        <v>SUHA I</v>
      </c>
    </row>
    <row r="97" spans="1:8" ht="12.75">
      <c r="A97" s="1"/>
      <c r="B97" s="1"/>
      <c r="C97" s="1" t="s">
        <v>63</v>
      </c>
      <c r="D97" s="4"/>
      <c r="E97" s="4"/>
      <c r="F97" s="4"/>
      <c r="G97" s="1" t="s">
        <v>162</v>
      </c>
      <c r="H97" t="str">
        <f t="shared" si="1"/>
        <v>SORA</v>
      </c>
    </row>
    <row r="98" spans="1:8" ht="12.75">
      <c r="A98" s="1">
        <v>4215</v>
      </c>
      <c r="B98" s="1"/>
      <c r="C98" s="1"/>
      <c r="D98" s="4"/>
      <c r="E98" s="4"/>
      <c r="F98" s="4"/>
      <c r="G98" s="1" t="s">
        <v>160</v>
      </c>
      <c r="H98" t="str">
        <f t="shared" si="1"/>
        <v>4215</v>
      </c>
    </row>
    <row r="99" spans="1:8" ht="12.75">
      <c r="A99" s="1"/>
      <c r="B99" s="1" t="s">
        <v>64</v>
      </c>
      <c r="C99" s="1"/>
      <c r="D99" s="4"/>
      <c r="E99" s="4" t="s">
        <v>46</v>
      </c>
      <c r="F99" s="4"/>
      <c r="G99" s="1" t="s">
        <v>161</v>
      </c>
      <c r="H99" t="str">
        <f t="shared" si="1"/>
        <v>ŽIRI II</v>
      </c>
    </row>
    <row r="100" spans="1:8" ht="12.75">
      <c r="A100" s="1"/>
      <c r="B100" s="1"/>
      <c r="C100" s="1" t="s">
        <v>65</v>
      </c>
      <c r="D100" s="4"/>
      <c r="E100" s="4"/>
      <c r="F100" s="4"/>
      <c r="G100" s="1" t="s">
        <v>162</v>
      </c>
      <c r="H100" t="str">
        <f t="shared" si="1"/>
        <v>POLJANSKA SORA</v>
      </c>
    </row>
    <row r="101" spans="1:8" ht="12.75">
      <c r="A101" s="1">
        <v>4230</v>
      </c>
      <c r="B101" s="1"/>
      <c r="C101" s="1"/>
      <c r="D101" s="4"/>
      <c r="E101" s="4"/>
      <c r="F101" s="4"/>
      <c r="G101" s="1" t="s">
        <v>160</v>
      </c>
      <c r="H101" t="str">
        <f t="shared" si="1"/>
        <v>4230</v>
      </c>
    </row>
    <row r="102" spans="1:8" ht="12.75">
      <c r="A102" s="1"/>
      <c r="B102" s="1" t="s">
        <v>66</v>
      </c>
      <c r="C102" s="1"/>
      <c r="D102" s="4"/>
      <c r="E102" s="4"/>
      <c r="F102" s="4">
        <v>11</v>
      </c>
      <c r="G102" s="1" t="s">
        <v>161</v>
      </c>
      <c r="H102" t="str">
        <f t="shared" si="1"/>
        <v>ZMINEC</v>
      </c>
    </row>
    <row r="103" spans="1:8" ht="12.75">
      <c r="A103" s="1"/>
      <c r="B103" s="1"/>
      <c r="C103" s="1" t="s">
        <v>65</v>
      </c>
      <c r="D103" s="4"/>
      <c r="E103" s="4"/>
      <c r="F103" s="4"/>
      <c r="G103" s="1" t="s">
        <v>162</v>
      </c>
      <c r="H103" t="str">
        <f t="shared" si="1"/>
        <v>POLJANSKA SORA</v>
      </c>
    </row>
    <row r="104" spans="1:8" ht="12.75">
      <c r="A104" s="1">
        <v>4400</v>
      </c>
      <c r="B104" s="1"/>
      <c r="C104" s="1"/>
      <c r="D104" s="4"/>
      <c r="E104" s="4"/>
      <c r="F104" s="4"/>
      <c r="G104" s="1" t="s">
        <v>160</v>
      </c>
      <c r="H104" t="str">
        <f t="shared" si="1"/>
        <v>4400</v>
      </c>
    </row>
    <row r="105" spans="1:8" ht="12.75">
      <c r="A105" s="1"/>
      <c r="B105" s="1" t="s">
        <v>67</v>
      </c>
      <c r="C105" s="1"/>
      <c r="D105" s="4"/>
      <c r="E105" s="4"/>
      <c r="F105" s="4">
        <v>29</v>
      </c>
      <c r="G105" s="1" t="s">
        <v>161</v>
      </c>
      <c r="H105" t="str">
        <f t="shared" si="1"/>
        <v>KAMNIK I</v>
      </c>
    </row>
    <row r="106" spans="1:8" ht="12.75">
      <c r="A106" s="1"/>
      <c r="B106" s="1"/>
      <c r="C106" s="1" t="s">
        <v>68</v>
      </c>
      <c r="D106" s="4"/>
      <c r="E106" s="4"/>
      <c r="F106" s="4"/>
      <c r="G106" s="1" t="s">
        <v>162</v>
      </c>
      <c r="H106" t="str">
        <f t="shared" si="1"/>
        <v>KAMNIŠKA BISTRICA</v>
      </c>
    </row>
    <row r="107" spans="1:8" ht="12.75">
      <c r="A107" s="1">
        <v>4480</v>
      </c>
      <c r="B107" s="1"/>
      <c r="C107" s="1"/>
      <c r="D107" s="4"/>
      <c r="E107" s="4"/>
      <c r="F107" s="4"/>
      <c r="G107" s="1" t="s">
        <v>160</v>
      </c>
      <c r="H107" t="str">
        <f t="shared" si="1"/>
        <v>4480</v>
      </c>
    </row>
    <row r="108" spans="1:8" ht="12.75">
      <c r="A108" s="1"/>
      <c r="B108" s="1" t="s">
        <v>69</v>
      </c>
      <c r="C108" s="1"/>
      <c r="D108" s="4"/>
      <c r="E108" s="4" t="s">
        <v>46</v>
      </c>
      <c r="F108" s="4"/>
      <c r="G108" s="1" t="s">
        <v>161</v>
      </c>
      <c r="H108" t="str">
        <f t="shared" si="1"/>
        <v>NEVLJE I</v>
      </c>
    </row>
    <row r="109" spans="1:8" ht="12.75">
      <c r="A109" s="1"/>
      <c r="B109" s="1"/>
      <c r="C109" s="1" t="s">
        <v>70</v>
      </c>
      <c r="D109" s="4"/>
      <c r="E109" s="4"/>
      <c r="F109" s="4"/>
      <c r="G109" s="1" t="s">
        <v>162</v>
      </c>
      <c r="H109" t="str">
        <f t="shared" si="1"/>
        <v>NEVLJICA</v>
      </c>
    </row>
    <row r="110" spans="1:8" ht="12.75">
      <c r="A110" s="1">
        <v>4630</v>
      </c>
      <c r="B110" s="1"/>
      <c r="C110" s="1"/>
      <c r="D110" s="4"/>
      <c r="E110" s="4"/>
      <c r="F110" s="4"/>
      <c r="G110" s="1" t="s">
        <v>160</v>
      </c>
      <c r="H110" t="str">
        <f t="shared" si="1"/>
        <v>4630</v>
      </c>
    </row>
    <row r="111" spans="1:8" ht="12.75">
      <c r="A111" s="1"/>
      <c r="B111" s="1" t="s">
        <v>71</v>
      </c>
      <c r="C111" s="1"/>
      <c r="D111" s="4"/>
      <c r="E111" s="4" t="s">
        <v>46</v>
      </c>
      <c r="F111" s="4"/>
      <c r="G111" s="1" t="s">
        <v>161</v>
      </c>
      <c r="H111" t="str">
        <f t="shared" si="1"/>
        <v>ZAGORJE I</v>
      </c>
    </row>
    <row r="112" spans="1:8" ht="12.75">
      <c r="A112" s="1"/>
      <c r="B112" s="1"/>
      <c r="C112" s="1" t="s">
        <v>72</v>
      </c>
      <c r="D112" s="4"/>
      <c r="E112" s="4"/>
      <c r="F112" s="4"/>
      <c r="G112" s="1" t="s">
        <v>162</v>
      </c>
      <c r="H112" t="str">
        <f t="shared" si="1"/>
        <v>MEDIJA</v>
      </c>
    </row>
    <row r="113" spans="1:8" ht="12.75">
      <c r="A113" s="1">
        <v>4660</v>
      </c>
      <c r="B113" s="1"/>
      <c r="C113" s="1"/>
      <c r="D113" s="4"/>
      <c r="E113" s="4"/>
      <c r="F113" s="4"/>
      <c r="G113" s="1" t="s">
        <v>160</v>
      </c>
      <c r="H113" t="str">
        <f t="shared" si="1"/>
        <v>4660</v>
      </c>
    </row>
    <row r="114" spans="1:8" ht="12.75">
      <c r="A114" s="1"/>
      <c r="B114" s="1" t="s">
        <v>73</v>
      </c>
      <c r="C114" s="1"/>
      <c r="D114" s="4"/>
      <c r="E114" s="4" t="s">
        <v>46</v>
      </c>
      <c r="F114" s="4"/>
      <c r="G114" s="1" t="s">
        <v>161</v>
      </c>
      <c r="H114" t="str">
        <f t="shared" si="1"/>
        <v>MARTINJA VAS I</v>
      </c>
    </row>
    <row r="115" spans="1:8" ht="12.75">
      <c r="A115" s="1"/>
      <c r="B115" s="1"/>
      <c r="C115" s="1" t="s">
        <v>74</v>
      </c>
      <c r="D115" s="4"/>
      <c r="E115" s="4"/>
      <c r="F115" s="4"/>
      <c r="G115" s="1" t="s">
        <v>162</v>
      </c>
      <c r="H115" t="str">
        <f t="shared" si="1"/>
        <v>MIRNA</v>
      </c>
    </row>
    <row r="116" spans="1:8" ht="12.75">
      <c r="A116" s="1">
        <v>4740</v>
      </c>
      <c r="B116" s="1"/>
      <c r="C116" s="1"/>
      <c r="D116" s="4"/>
      <c r="E116" s="4"/>
      <c r="F116" s="4"/>
      <c r="G116" s="1" t="s">
        <v>160</v>
      </c>
      <c r="H116" t="str">
        <f t="shared" si="1"/>
        <v>4740</v>
      </c>
    </row>
    <row r="117" spans="1:8" ht="12.75">
      <c r="A117" s="1"/>
      <c r="B117" s="1" t="s">
        <v>75</v>
      </c>
      <c r="C117" s="1"/>
      <c r="D117" s="4"/>
      <c r="E117" s="4"/>
      <c r="F117" s="4">
        <v>12</v>
      </c>
      <c r="G117" s="1" t="s">
        <v>161</v>
      </c>
      <c r="H117" t="str">
        <f t="shared" si="1"/>
        <v>RAKOVEC I</v>
      </c>
    </row>
    <row r="118" spans="1:8" ht="12.75">
      <c r="A118" s="1"/>
      <c r="B118" s="1"/>
      <c r="C118" s="1" t="s">
        <v>76</v>
      </c>
      <c r="D118" s="4"/>
      <c r="E118" s="4"/>
      <c r="F118" s="4"/>
      <c r="G118" s="1" t="s">
        <v>162</v>
      </c>
      <c r="H118" t="str">
        <f t="shared" si="1"/>
        <v>SOTLA</v>
      </c>
    </row>
    <row r="119" spans="1:8" ht="12.75">
      <c r="A119" s="1">
        <v>4790</v>
      </c>
      <c r="B119" s="1"/>
      <c r="C119" s="1"/>
      <c r="D119" s="4"/>
      <c r="E119" s="4"/>
      <c r="F119" s="4"/>
      <c r="G119" s="1" t="s">
        <v>160</v>
      </c>
      <c r="H119" t="str">
        <f t="shared" si="1"/>
        <v>4790</v>
      </c>
    </row>
    <row r="120" spans="1:8" ht="12.75">
      <c r="A120" s="1"/>
      <c r="B120" s="1" t="s">
        <v>77</v>
      </c>
      <c r="C120" s="1"/>
      <c r="D120" s="4"/>
      <c r="E120" s="4" t="s">
        <v>46</v>
      </c>
      <c r="F120" s="4"/>
      <c r="G120" s="1" t="s">
        <v>161</v>
      </c>
      <c r="H120" t="str">
        <f t="shared" si="1"/>
        <v>ZAGAJ I</v>
      </c>
    </row>
    <row r="121" spans="1:8" ht="12.75">
      <c r="A121" s="1"/>
      <c r="B121" s="1"/>
      <c r="C121" s="1" t="s">
        <v>50</v>
      </c>
      <c r="D121" s="4"/>
      <c r="E121" s="4"/>
      <c r="F121" s="4"/>
      <c r="G121" s="1" t="s">
        <v>162</v>
      </c>
      <c r="H121" t="str">
        <f t="shared" si="1"/>
        <v>BISTRICA</v>
      </c>
    </row>
    <row r="122" spans="1:8" ht="12.75">
      <c r="A122" s="1">
        <v>4820</v>
      </c>
      <c r="B122" s="1"/>
      <c r="C122" s="1"/>
      <c r="D122" s="4"/>
      <c r="E122" s="4"/>
      <c r="F122" s="4"/>
      <c r="G122" s="1" t="s">
        <v>160</v>
      </c>
      <c r="H122" t="str">
        <f t="shared" si="1"/>
        <v>4820</v>
      </c>
    </row>
    <row r="123" spans="1:8" ht="12.75">
      <c r="A123" s="1"/>
      <c r="B123" s="1" t="s">
        <v>78</v>
      </c>
      <c r="C123" s="1"/>
      <c r="D123" s="4"/>
      <c r="E123" s="4" t="s">
        <v>2</v>
      </c>
      <c r="F123" s="4"/>
      <c r="G123" s="1" t="s">
        <v>161</v>
      </c>
      <c r="H123" t="str">
        <f t="shared" si="1"/>
        <v>PETRINA</v>
      </c>
    </row>
    <row r="124" spans="1:8" ht="12.75">
      <c r="A124" s="1"/>
      <c r="B124" s="1"/>
      <c r="C124" s="1" t="s">
        <v>79</v>
      </c>
      <c r="D124" s="4"/>
      <c r="E124" s="4"/>
      <c r="F124" s="4"/>
      <c r="G124" s="1" t="s">
        <v>162</v>
      </c>
      <c r="H124" t="str">
        <f t="shared" si="1"/>
        <v>KOLPA</v>
      </c>
    </row>
    <row r="125" spans="1:8" ht="12.75">
      <c r="A125" s="1">
        <v>4850</v>
      </c>
      <c r="B125" s="1"/>
      <c r="C125" s="1"/>
      <c r="D125" s="4"/>
      <c r="E125" s="4"/>
      <c r="F125" s="4"/>
      <c r="G125" s="1" t="s">
        <v>160</v>
      </c>
      <c r="H125" t="str">
        <f t="shared" si="1"/>
        <v>4850</v>
      </c>
    </row>
    <row r="126" spans="1:8" ht="12.75">
      <c r="A126" s="1"/>
      <c r="B126" s="1" t="s">
        <v>80</v>
      </c>
      <c r="C126" s="1"/>
      <c r="D126" s="4"/>
      <c r="E126" s="4"/>
      <c r="F126" s="4">
        <v>22</v>
      </c>
      <c r="G126" s="1" t="s">
        <v>161</v>
      </c>
      <c r="H126" t="str">
        <f t="shared" si="1"/>
        <v>RADENCI II</v>
      </c>
    </row>
    <row r="127" spans="1:8" ht="12.75">
      <c r="A127" s="1"/>
      <c r="B127" s="1"/>
      <c r="C127" s="1" t="s">
        <v>79</v>
      </c>
      <c r="D127" s="4"/>
      <c r="E127" s="4"/>
      <c r="F127" s="4"/>
      <c r="G127" s="1" t="s">
        <v>162</v>
      </c>
      <c r="H127" t="str">
        <f t="shared" si="1"/>
        <v>KOLPA</v>
      </c>
    </row>
    <row r="128" spans="1:8" ht="12.75">
      <c r="A128" s="1">
        <v>4860</v>
      </c>
      <c r="B128" s="1"/>
      <c r="C128" s="1"/>
      <c r="D128" s="4"/>
      <c r="E128" s="4"/>
      <c r="F128" s="4"/>
      <c r="G128" s="1" t="s">
        <v>160</v>
      </c>
      <c r="H128" t="str">
        <f t="shared" si="1"/>
        <v>4860</v>
      </c>
    </row>
    <row r="129" spans="1:8" ht="12.75">
      <c r="A129" s="1"/>
      <c r="B129" s="1" t="s">
        <v>81</v>
      </c>
      <c r="C129" s="1"/>
      <c r="D129" s="4"/>
      <c r="E129" s="4"/>
      <c r="F129" s="4">
        <v>18</v>
      </c>
      <c r="G129" s="1" t="s">
        <v>161</v>
      </c>
      <c r="H129" t="str">
        <f t="shared" si="1"/>
        <v>METLIKA</v>
      </c>
    </row>
    <row r="130" spans="1:8" ht="12.75">
      <c r="A130" s="1"/>
      <c r="B130" s="1"/>
      <c r="C130" s="1" t="s">
        <v>79</v>
      </c>
      <c r="D130" s="4"/>
      <c r="E130" s="4"/>
      <c r="F130" s="4"/>
      <c r="G130" s="1" t="s">
        <v>162</v>
      </c>
      <c r="H130" t="str">
        <f t="shared" si="1"/>
        <v>KOLPA</v>
      </c>
    </row>
    <row r="131" spans="1:8" ht="12.75">
      <c r="A131" s="1">
        <v>4970</v>
      </c>
      <c r="B131" s="1"/>
      <c r="C131" s="1"/>
      <c r="D131" s="4"/>
      <c r="E131" s="4"/>
      <c r="F131" s="4"/>
      <c r="G131" s="1" t="s">
        <v>160</v>
      </c>
      <c r="H131" t="str">
        <f aca="true" t="shared" si="2" ref="H131:H194">CONCATENATE(A131,B131,C131)</f>
        <v>4970</v>
      </c>
    </row>
    <row r="132" spans="1:8" ht="12.75">
      <c r="A132" s="1"/>
      <c r="B132" s="1" t="s">
        <v>82</v>
      </c>
      <c r="C132" s="1"/>
      <c r="D132" s="4"/>
      <c r="E132" s="4"/>
      <c r="F132" s="4">
        <v>29</v>
      </c>
      <c r="G132" s="1" t="s">
        <v>161</v>
      </c>
      <c r="H132" t="str">
        <f t="shared" si="2"/>
        <v>GRADAC</v>
      </c>
    </row>
    <row r="133" spans="1:8" ht="12.75">
      <c r="A133" s="1"/>
      <c r="B133" s="1"/>
      <c r="C133" s="1" t="s">
        <v>83</v>
      </c>
      <c r="D133" s="4"/>
      <c r="E133" s="4"/>
      <c r="F133" s="4"/>
      <c r="G133" s="1" t="s">
        <v>162</v>
      </c>
      <c r="H133" t="str">
        <f t="shared" si="2"/>
        <v>LAHINJA</v>
      </c>
    </row>
    <row r="134" spans="1:8" ht="12.75">
      <c r="A134" s="1">
        <v>5030</v>
      </c>
      <c r="B134" s="1"/>
      <c r="C134" s="1"/>
      <c r="D134" s="4"/>
      <c r="E134" s="4"/>
      <c r="F134" s="4"/>
      <c r="G134" s="1" t="s">
        <v>160</v>
      </c>
      <c r="H134" t="str">
        <f t="shared" si="2"/>
        <v>5030</v>
      </c>
    </row>
    <row r="135" spans="1:8" ht="12.75">
      <c r="A135" s="1"/>
      <c r="B135" s="1" t="s">
        <v>84</v>
      </c>
      <c r="C135" s="1"/>
      <c r="D135" s="4"/>
      <c r="E135" s="4" t="s">
        <v>2</v>
      </c>
      <c r="F135" s="4"/>
      <c r="G135" s="1" t="s">
        <v>161</v>
      </c>
      <c r="H135" t="str">
        <f t="shared" si="2"/>
        <v>VRHNIKA II</v>
      </c>
    </row>
    <row r="136" spans="1:8" ht="12.75">
      <c r="A136" s="1"/>
      <c r="B136" s="1"/>
      <c r="C136" s="1" t="s">
        <v>85</v>
      </c>
      <c r="D136" s="4"/>
      <c r="E136" s="4"/>
      <c r="F136" s="4"/>
      <c r="G136" s="1" t="s">
        <v>162</v>
      </c>
      <c r="H136" t="str">
        <f t="shared" si="2"/>
        <v>LJUBLJANICA</v>
      </c>
    </row>
    <row r="137" spans="1:8" ht="12.75">
      <c r="A137" s="1">
        <v>5080</v>
      </c>
      <c r="B137" s="1"/>
      <c r="C137" s="1"/>
      <c r="D137" s="4"/>
      <c r="E137" s="4"/>
      <c r="F137" s="4"/>
      <c r="G137" s="1" t="s">
        <v>160</v>
      </c>
      <c r="H137" t="str">
        <f t="shared" si="2"/>
        <v>5080</v>
      </c>
    </row>
    <row r="138" spans="1:8" ht="12.75">
      <c r="A138" s="1"/>
      <c r="B138" s="1" t="s">
        <v>86</v>
      </c>
      <c r="C138" s="1"/>
      <c r="D138" s="4"/>
      <c r="E138" s="4" t="s">
        <v>2</v>
      </c>
      <c r="F138" s="4"/>
      <c r="G138" s="1" t="s">
        <v>161</v>
      </c>
      <c r="H138" t="str">
        <f t="shared" si="2"/>
        <v>MOSTE</v>
      </c>
    </row>
    <row r="139" spans="1:8" ht="12.75">
      <c r="A139" s="1"/>
      <c r="B139" s="1"/>
      <c r="C139" s="1" t="s">
        <v>85</v>
      </c>
      <c r="D139" s="4"/>
      <c r="E139" s="4"/>
      <c r="F139" s="4"/>
      <c r="G139" s="1" t="s">
        <v>162</v>
      </c>
      <c r="H139" t="str">
        <f t="shared" si="2"/>
        <v>LJUBLJANICA</v>
      </c>
    </row>
    <row r="140" spans="1:8" ht="12.75">
      <c r="A140" s="1">
        <v>5240</v>
      </c>
      <c r="B140" s="1"/>
      <c r="C140" s="1"/>
      <c r="D140" s="4"/>
      <c r="E140" s="4"/>
      <c r="F140" s="4"/>
      <c r="G140" s="1" t="s">
        <v>160</v>
      </c>
      <c r="H140" t="str">
        <f t="shared" si="2"/>
        <v>5240</v>
      </c>
    </row>
    <row r="141" spans="1:8" ht="12.75">
      <c r="A141" s="1"/>
      <c r="B141" s="1" t="s">
        <v>87</v>
      </c>
      <c r="C141" s="1"/>
      <c r="D141" s="4"/>
      <c r="E141" s="4"/>
      <c r="F141" s="4">
        <v>27</v>
      </c>
      <c r="G141" s="1" t="s">
        <v>161</v>
      </c>
      <c r="H141" t="str">
        <f t="shared" si="2"/>
        <v>VERD I</v>
      </c>
    </row>
    <row r="142" spans="1:8" ht="12.75">
      <c r="A142" s="1"/>
      <c r="B142" s="1"/>
      <c r="C142" s="1" t="s">
        <v>88</v>
      </c>
      <c r="D142" s="4"/>
      <c r="E142" s="4"/>
      <c r="F142" s="4"/>
      <c r="G142" s="1" t="s">
        <v>162</v>
      </c>
      <c r="H142" t="str">
        <f t="shared" si="2"/>
        <v>LJUBIJA</v>
      </c>
    </row>
    <row r="143" spans="1:8" ht="12.75">
      <c r="A143" s="1">
        <v>5270</v>
      </c>
      <c r="B143" s="1"/>
      <c r="C143" s="1"/>
      <c r="D143" s="4"/>
      <c r="E143" s="4"/>
      <c r="F143" s="4"/>
      <c r="G143" s="1" t="s">
        <v>160</v>
      </c>
      <c r="H143" t="str">
        <f t="shared" si="2"/>
        <v>5270</v>
      </c>
    </row>
    <row r="144" spans="1:8" ht="12.75">
      <c r="A144" s="1"/>
      <c r="B144" s="1" t="s">
        <v>89</v>
      </c>
      <c r="C144" s="1"/>
      <c r="D144" s="4"/>
      <c r="E144" s="4"/>
      <c r="F144" s="4">
        <v>27</v>
      </c>
      <c r="G144" s="1" t="s">
        <v>161</v>
      </c>
      <c r="H144" t="str">
        <f t="shared" si="2"/>
        <v>BISTRA I</v>
      </c>
    </row>
    <row r="145" spans="1:8" ht="12.75">
      <c r="A145" s="1"/>
      <c r="B145" s="1"/>
      <c r="C145" s="1" t="s">
        <v>90</v>
      </c>
      <c r="D145" s="4"/>
      <c r="E145" s="4"/>
      <c r="F145" s="4"/>
      <c r="G145" s="1" t="s">
        <v>162</v>
      </c>
      <c r="H145" t="str">
        <f t="shared" si="2"/>
        <v>BISTRA</v>
      </c>
    </row>
    <row r="146" spans="1:8" ht="12.75">
      <c r="A146" s="1">
        <v>5420</v>
      </c>
      <c r="B146" s="1"/>
      <c r="C146" s="1"/>
      <c r="D146" s="4"/>
      <c r="E146" s="4"/>
      <c r="F146" s="4"/>
      <c r="G146" s="1" t="s">
        <v>160</v>
      </c>
      <c r="H146" t="str">
        <f t="shared" si="2"/>
        <v>5420</v>
      </c>
    </row>
    <row r="147" spans="1:8" ht="12.75">
      <c r="A147" s="1"/>
      <c r="B147" s="1" t="s">
        <v>91</v>
      </c>
      <c r="C147" s="1"/>
      <c r="D147" s="4"/>
      <c r="E147" s="4"/>
      <c r="F147" s="4">
        <v>9</v>
      </c>
      <c r="G147" s="1" t="s">
        <v>161</v>
      </c>
      <c r="H147" t="str">
        <f t="shared" si="2"/>
        <v>IŠKA</v>
      </c>
    </row>
    <row r="148" spans="1:8" ht="12.75">
      <c r="A148" s="1"/>
      <c r="B148" s="1"/>
      <c r="C148" s="1" t="s">
        <v>91</v>
      </c>
      <c r="D148" s="4"/>
      <c r="E148" s="4"/>
      <c r="F148" s="4"/>
      <c r="G148" s="1" t="s">
        <v>162</v>
      </c>
      <c r="H148" t="str">
        <f t="shared" si="2"/>
        <v>IŠKA</v>
      </c>
    </row>
    <row r="149" spans="1:8" ht="12.75">
      <c r="A149" s="1">
        <v>5540</v>
      </c>
      <c r="B149" s="1"/>
      <c r="C149" s="1"/>
      <c r="D149" s="4"/>
      <c r="E149" s="4"/>
      <c r="F149" s="4"/>
      <c r="G149" s="1" t="s">
        <v>160</v>
      </c>
      <c r="H149" t="str">
        <f t="shared" si="2"/>
        <v>5540</v>
      </c>
    </row>
    <row r="150" spans="1:8" ht="12.75">
      <c r="A150" s="1"/>
      <c r="B150" s="1" t="s">
        <v>92</v>
      </c>
      <c r="C150" s="1"/>
      <c r="D150" s="4"/>
      <c r="E150" s="4" t="s">
        <v>46</v>
      </c>
      <c r="F150" s="4"/>
      <c r="G150" s="1" t="s">
        <v>161</v>
      </c>
      <c r="H150" t="str">
        <f t="shared" si="2"/>
        <v>RAZORI</v>
      </c>
    </row>
    <row r="151" spans="1:8" ht="12.75">
      <c r="A151" s="1"/>
      <c r="B151" s="1"/>
      <c r="C151" s="1" t="s">
        <v>93</v>
      </c>
      <c r="D151" s="4"/>
      <c r="E151" s="4"/>
      <c r="F151" s="4"/>
      <c r="G151" s="1" t="s">
        <v>162</v>
      </c>
      <c r="H151" t="str">
        <f t="shared" si="2"/>
        <v>ŠUJICA</v>
      </c>
    </row>
    <row r="152" spans="1:8" ht="12.75">
      <c r="A152" s="1">
        <v>5770</v>
      </c>
      <c r="B152" s="1"/>
      <c r="C152" s="1"/>
      <c r="D152" s="4"/>
      <c r="E152" s="4"/>
      <c r="F152" s="4"/>
      <c r="G152" s="1" t="s">
        <v>160</v>
      </c>
      <c r="H152" t="str">
        <f t="shared" si="2"/>
        <v>5770</v>
      </c>
    </row>
    <row r="153" spans="1:8" ht="12.75">
      <c r="A153" s="1"/>
      <c r="B153" s="1" t="s">
        <v>94</v>
      </c>
      <c r="C153" s="1"/>
      <c r="D153" s="4"/>
      <c r="E153" s="4"/>
      <c r="F153" s="4">
        <v>27</v>
      </c>
      <c r="G153" s="1" t="s">
        <v>161</v>
      </c>
      <c r="H153" t="str">
        <f t="shared" si="2"/>
        <v>CERKNICA I</v>
      </c>
    </row>
    <row r="154" spans="1:8" ht="12.75">
      <c r="A154" s="1"/>
      <c r="B154" s="1"/>
      <c r="C154" s="1" t="s">
        <v>95</v>
      </c>
      <c r="D154" s="4"/>
      <c r="E154" s="4"/>
      <c r="F154" s="4"/>
      <c r="G154" s="1" t="s">
        <v>162</v>
      </c>
      <c r="H154" t="str">
        <f t="shared" si="2"/>
        <v>CERKNIŠČICA</v>
      </c>
    </row>
    <row r="155" spans="1:8" ht="12.75">
      <c r="A155" s="1">
        <v>5800</v>
      </c>
      <c r="B155" s="1"/>
      <c r="C155" s="1"/>
      <c r="D155" s="4"/>
      <c r="E155" s="4"/>
      <c r="F155" s="4"/>
      <c r="G155" s="1" t="s">
        <v>160</v>
      </c>
      <c r="H155" t="str">
        <f t="shared" si="2"/>
        <v>5800</v>
      </c>
    </row>
    <row r="156" spans="1:8" ht="12.75">
      <c r="A156" s="1"/>
      <c r="B156" s="1" t="s">
        <v>96</v>
      </c>
      <c r="C156" s="1"/>
      <c r="D156" s="4"/>
      <c r="E156" s="4" t="s">
        <v>46</v>
      </c>
      <c r="F156" s="4"/>
      <c r="G156" s="1" t="s">
        <v>161</v>
      </c>
      <c r="H156" t="str">
        <f t="shared" si="2"/>
        <v>PRESTRANEK</v>
      </c>
    </row>
    <row r="157" spans="1:8" ht="12.75">
      <c r="A157" s="1"/>
      <c r="B157" s="1"/>
      <c r="C157" s="1" t="s">
        <v>97</v>
      </c>
      <c r="D157" s="4"/>
      <c r="E157" s="4"/>
      <c r="F157" s="4"/>
      <c r="G157" s="1" t="s">
        <v>162</v>
      </c>
      <c r="H157" t="str">
        <f t="shared" si="2"/>
        <v>PIVKA</v>
      </c>
    </row>
    <row r="158" spans="1:8" ht="12.75">
      <c r="A158" s="1">
        <v>5880</v>
      </c>
      <c r="B158" s="1"/>
      <c r="C158" s="1"/>
      <c r="D158" s="4"/>
      <c r="E158" s="4"/>
      <c r="F158" s="4"/>
      <c r="G158" s="1" t="s">
        <v>160</v>
      </c>
      <c r="H158" t="str">
        <f t="shared" si="2"/>
        <v>5880</v>
      </c>
    </row>
    <row r="159" spans="1:8" ht="12.75">
      <c r="A159" s="1"/>
      <c r="B159" s="1" t="s">
        <v>98</v>
      </c>
      <c r="C159" s="1"/>
      <c r="D159" s="4"/>
      <c r="E159" s="4"/>
      <c r="F159" s="4">
        <v>27</v>
      </c>
      <c r="G159" s="1" t="s">
        <v>161</v>
      </c>
      <c r="H159" t="str">
        <f t="shared" si="2"/>
        <v>HASBERG</v>
      </c>
    </row>
    <row r="160" spans="1:8" ht="12.75">
      <c r="A160" s="1"/>
      <c r="B160" s="1"/>
      <c r="C160" s="1" t="s">
        <v>99</v>
      </c>
      <c r="D160" s="4"/>
      <c r="E160" s="4"/>
      <c r="F160" s="4"/>
      <c r="G160" s="1" t="s">
        <v>162</v>
      </c>
      <c r="H160" t="str">
        <f t="shared" si="2"/>
        <v>UNICA</v>
      </c>
    </row>
    <row r="161" spans="1:8" ht="12.75">
      <c r="A161" s="1">
        <v>6020</v>
      </c>
      <c r="B161" s="1"/>
      <c r="C161" s="1"/>
      <c r="D161" s="4"/>
      <c r="E161" s="4"/>
      <c r="F161" s="4"/>
      <c r="G161" s="1" t="s">
        <v>160</v>
      </c>
      <c r="H161" t="str">
        <f t="shared" si="2"/>
        <v>6020</v>
      </c>
    </row>
    <row r="162" spans="1:8" ht="12.75">
      <c r="A162" s="1"/>
      <c r="B162" s="1" t="s">
        <v>100</v>
      </c>
      <c r="C162" s="1"/>
      <c r="D162" s="4"/>
      <c r="E162" s="4" t="s">
        <v>2</v>
      </c>
      <c r="F162" s="4"/>
      <c r="G162" s="1" t="s">
        <v>161</v>
      </c>
      <c r="H162" t="str">
        <f t="shared" si="2"/>
        <v>SOLČAVA I</v>
      </c>
    </row>
    <row r="163" spans="1:8" ht="12.75">
      <c r="A163" s="1"/>
      <c r="B163" s="1"/>
      <c r="C163" s="1" t="s">
        <v>101</v>
      </c>
      <c r="D163" s="4"/>
      <c r="E163" s="4"/>
      <c r="F163" s="4"/>
      <c r="G163" s="1" t="s">
        <v>162</v>
      </c>
      <c r="H163" t="str">
        <f t="shared" si="2"/>
        <v>SAVINJA</v>
      </c>
    </row>
    <row r="164" spans="1:8" ht="12.75">
      <c r="A164" s="1">
        <v>6060</v>
      </c>
      <c r="B164" s="1"/>
      <c r="C164" s="1"/>
      <c r="D164" s="4"/>
      <c r="E164" s="4"/>
      <c r="F164" s="4"/>
      <c r="G164" s="1" t="s">
        <v>160</v>
      </c>
      <c r="H164" t="str">
        <f t="shared" si="2"/>
        <v>6060</v>
      </c>
    </row>
    <row r="165" spans="1:8" ht="12.75">
      <c r="A165" s="1"/>
      <c r="B165" s="1" t="s">
        <v>102</v>
      </c>
      <c r="C165" s="1"/>
      <c r="D165" s="4"/>
      <c r="E165" s="4" t="s">
        <v>2</v>
      </c>
      <c r="F165" s="4"/>
      <c r="G165" s="1" t="s">
        <v>161</v>
      </c>
      <c r="H165" t="str">
        <f t="shared" si="2"/>
        <v>NAZARJE</v>
      </c>
    </row>
    <row r="166" spans="1:8" ht="12.75">
      <c r="A166" s="1"/>
      <c r="B166" s="1"/>
      <c r="C166" s="1" t="s">
        <v>101</v>
      </c>
      <c r="D166" s="4"/>
      <c r="E166" s="4"/>
      <c r="F166" s="4"/>
      <c r="G166" s="1" t="s">
        <v>162</v>
      </c>
      <c r="H166" t="str">
        <f t="shared" si="2"/>
        <v>SAVINJA</v>
      </c>
    </row>
    <row r="167" spans="1:8" ht="12.75">
      <c r="A167" s="1">
        <v>6200</v>
      </c>
      <c r="B167" s="1"/>
      <c r="C167" s="1"/>
      <c r="D167" s="4"/>
      <c r="E167" s="4"/>
      <c r="F167" s="4"/>
      <c r="G167" s="1" t="s">
        <v>160</v>
      </c>
      <c r="H167" t="str">
        <f t="shared" si="2"/>
        <v>6200</v>
      </c>
    </row>
    <row r="168" spans="1:8" ht="12.75">
      <c r="A168" s="1"/>
      <c r="B168" s="1" t="s">
        <v>103</v>
      </c>
      <c r="C168" s="1"/>
      <c r="D168" s="4"/>
      <c r="E168" s="4" t="s">
        <v>2</v>
      </c>
      <c r="F168" s="4"/>
      <c r="G168" s="1" t="s">
        <v>161</v>
      </c>
      <c r="H168" t="str">
        <f t="shared" si="2"/>
        <v>LAŠKO I</v>
      </c>
    </row>
    <row r="169" spans="1:8" ht="12.75">
      <c r="A169" s="1"/>
      <c r="B169" s="1"/>
      <c r="C169" s="1" t="s">
        <v>101</v>
      </c>
      <c r="D169" s="4"/>
      <c r="E169" s="4"/>
      <c r="F169" s="4"/>
      <c r="G169" s="1" t="s">
        <v>162</v>
      </c>
      <c r="H169" t="str">
        <f t="shared" si="2"/>
        <v>SAVINJA</v>
      </c>
    </row>
    <row r="170" spans="1:8" ht="12.75">
      <c r="A170" s="1">
        <v>6210</v>
      </c>
      <c r="B170" s="1"/>
      <c r="C170" s="1"/>
      <c r="D170" s="4"/>
      <c r="E170" s="4"/>
      <c r="F170" s="4"/>
      <c r="G170" s="1" t="s">
        <v>160</v>
      </c>
      <c r="H170" t="str">
        <f t="shared" si="2"/>
        <v>6210</v>
      </c>
    </row>
    <row r="171" spans="1:8" ht="12.75">
      <c r="A171" s="1"/>
      <c r="B171" s="1" t="s">
        <v>104</v>
      </c>
      <c r="C171" s="1"/>
      <c r="D171" s="4" t="s">
        <v>13</v>
      </c>
      <c r="E171" s="4"/>
      <c r="F171" s="4">
        <v>16</v>
      </c>
      <c r="G171" s="1" t="s">
        <v>161</v>
      </c>
      <c r="H171" t="str">
        <f t="shared" si="2"/>
        <v>VELIKO ŠIRJE I</v>
      </c>
    </row>
    <row r="172" spans="1:8" ht="12.75">
      <c r="A172" s="1"/>
      <c r="B172" s="1"/>
      <c r="C172" s="1" t="s">
        <v>101</v>
      </c>
      <c r="D172" s="4"/>
      <c r="E172" s="4"/>
      <c r="F172" s="4"/>
      <c r="G172" s="1" t="s">
        <v>162</v>
      </c>
      <c r="H172" t="str">
        <f t="shared" si="2"/>
        <v>SAVINJA</v>
      </c>
    </row>
    <row r="173" spans="1:8" ht="12.75">
      <c r="A173" s="1">
        <v>6220</v>
      </c>
      <c r="B173" s="1"/>
      <c r="C173" s="1"/>
      <c r="D173" s="4"/>
      <c r="E173" s="4"/>
      <c r="F173" s="4"/>
      <c r="G173" s="1" t="s">
        <v>160</v>
      </c>
      <c r="H173" t="str">
        <f t="shared" si="2"/>
        <v>6220</v>
      </c>
    </row>
    <row r="174" spans="1:8" ht="12.75">
      <c r="A174" s="1"/>
      <c r="B174" s="1" t="s">
        <v>105</v>
      </c>
      <c r="C174" s="1"/>
      <c r="D174" s="4" t="s">
        <v>13</v>
      </c>
      <c r="E174" s="4" t="s">
        <v>46</v>
      </c>
      <c r="F174" s="4"/>
      <c r="G174" s="1" t="s">
        <v>161</v>
      </c>
      <c r="H174" t="str">
        <f t="shared" si="2"/>
        <v>LUČE</v>
      </c>
    </row>
    <row r="175" spans="1:8" ht="12.75">
      <c r="A175" s="1"/>
      <c r="B175" s="1"/>
      <c r="C175" s="1" t="s">
        <v>106</v>
      </c>
      <c r="D175" s="4"/>
      <c r="E175" s="4"/>
      <c r="F175" s="4"/>
      <c r="G175" s="1" t="s">
        <v>162</v>
      </c>
      <c r="H175" t="str">
        <f t="shared" si="2"/>
        <v>LUČNICA</v>
      </c>
    </row>
    <row r="176" spans="1:8" ht="12.75">
      <c r="A176" s="1">
        <v>6240</v>
      </c>
      <c r="B176" s="1"/>
      <c r="C176" s="1"/>
      <c r="D176" s="4"/>
      <c r="E176" s="4"/>
      <c r="F176" s="4"/>
      <c r="G176" s="1" t="s">
        <v>160</v>
      </c>
      <c r="H176" t="str">
        <f t="shared" si="2"/>
        <v>6240</v>
      </c>
    </row>
    <row r="177" spans="1:8" ht="12.75">
      <c r="A177" s="1"/>
      <c r="B177" s="1" t="s">
        <v>107</v>
      </c>
      <c r="C177" s="1"/>
      <c r="D177" s="4"/>
      <c r="E177" s="4" t="s">
        <v>2</v>
      </c>
      <c r="F177" s="4"/>
      <c r="G177" s="1" t="s">
        <v>161</v>
      </c>
      <c r="H177" t="str">
        <f t="shared" si="2"/>
        <v>KRAŠE</v>
      </c>
    </row>
    <row r="178" spans="1:8" ht="12.75">
      <c r="A178" s="1"/>
      <c r="B178" s="1"/>
      <c r="C178" s="1" t="s">
        <v>108</v>
      </c>
      <c r="D178" s="4"/>
      <c r="E178" s="4"/>
      <c r="F178" s="4"/>
      <c r="G178" s="1" t="s">
        <v>162</v>
      </c>
      <c r="H178" t="str">
        <f t="shared" si="2"/>
        <v>DRETA</v>
      </c>
    </row>
    <row r="179" spans="1:8" ht="12.75">
      <c r="A179" s="1">
        <v>6300</v>
      </c>
      <c r="B179" s="1"/>
      <c r="C179" s="1"/>
      <c r="D179" s="4"/>
      <c r="E179" s="4"/>
      <c r="F179" s="4"/>
      <c r="G179" s="1" t="s">
        <v>160</v>
      </c>
      <c r="H179" t="str">
        <f t="shared" si="2"/>
        <v>6300</v>
      </c>
    </row>
    <row r="180" spans="1:8" ht="12.75">
      <c r="A180" s="1"/>
      <c r="B180" s="1" t="s">
        <v>109</v>
      </c>
      <c r="C180" s="1"/>
      <c r="D180" s="4" t="s">
        <v>13</v>
      </c>
      <c r="E180" s="4" t="s">
        <v>2</v>
      </c>
      <c r="F180" s="4"/>
      <c r="G180" s="1" t="s">
        <v>161</v>
      </c>
      <c r="H180" t="str">
        <f t="shared" si="2"/>
        <v>ŠOŠTANJ</v>
      </c>
    </row>
    <row r="181" spans="1:8" ht="12.75">
      <c r="A181" s="1"/>
      <c r="B181" s="1"/>
      <c r="C181" s="1" t="s">
        <v>110</v>
      </c>
      <c r="D181" s="4"/>
      <c r="E181" s="4"/>
      <c r="F181" s="4"/>
      <c r="G181" s="1" t="s">
        <v>162</v>
      </c>
      <c r="H181" t="str">
        <f t="shared" si="2"/>
        <v>PAKA</v>
      </c>
    </row>
    <row r="182" spans="1:8" ht="12.75">
      <c r="A182" s="1">
        <v>6340</v>
      </c>
      <c r="B182" s="1"/>
      <c r="C182" s="1"/>
      <c r="D182" s="4"/>
      <c r="E182" s="4"/>
      <c r="F182" s="4"/>
      <c r="G182" s="1" t="s">
        <v>160</v>
      </c>
      <c r="H182" t="str">
        <f t="shared" si="2"/>
        <v>6340</v>
      </c>
    </row>
    <row r="183" spans="1:8" ht="12.75">
      <c r="A183" s="1"/>
      <c r="B183" s="1" t="s">
        <v>111</v>
      </c>
      <c r="C183" s="1"/>
      <c r="D183" s="4" t="s">
        <v>13</v>
      </c>
      <c r="E183" s="4"/>
      <c r="F183" s="4">
        <v>24</v>
      </c>
      <c r="G183" s="1" t="s">
        <v>161</v>
      </c>
      <c r="H183" t="str">
        <f t="shared" si="2"/>
        <v>REČICA</v>
      </c>
    </row>
    <row r="184" spans="1:8" ht="12.75">
      <c r="A184" s="1"/>
      <c r="B184" s="1"/>
      <c r="C184" s="1" t="s">
        <v>110</v>
      </c>
      <c r="D184" s="4"/>
      <c r="E184" s="4"/>
      <c r="F184" s="4"/>
      <c r="G184" s="1" t="s">
        <v>162</v>
      </c>
      <c r="H184" t="str">
        <f t="shared" si="2"/>
        <v>PAKA</v>
      </c>
    </row>
    <row r="185" spans="1:8" ht="12.75">
      <c r="A185" s="1">
        <v>6420</v>
      </c>
      <c r="B185" s="1"/>
      <c r="C185" s="1"/>
      <c r="D185" s="4"/>
      <c r="E185" s="4"/>
      <c r="F185" s="4"/>
      <c r="G185" s="1" t="s">
        <v>160</v>
      </c>
      <c r="H185" t="str">
        <f t="shared" si="2"/>
        <v>6420</v>
      </c>
    </row>
    <row r="186" spans="1:8" ht="12.75">
      <c r="A186" s="1"/>
      <c r="B186" s="1" t="s">
        <v>109</v>
      </c>
      <c r="C186" s="1"/>
      <c r="D186" s="4" t="s">
        <v>13</v>
      </c>
      <c r="E186" s="4" t="s">
        <v>46</v>
      </c>
      <c r="F186" s="4">
        <v>14</v>
      </c>
      <c r="G186" s="1" t="s">
        <v>161</v>
      </c>
      <c r="H186" t="str">
        <f t="shared" si="2"/>
        <v>ŠOŠTANJ</v>
      </c>
    </row>
    <row r="187" spans="1:8" ht="12.75">
      <c r="A187" s="1"/>
      <c r="B187" s="1"/>
      <c r="C187" s="1" t="s">
        <v>112</v>
      </c>
      <c r="D187" s="4"/>
      <c r="E187" s="4"/>
      <c r="F187" s="4"/>
      <c r="G187" s="1" t="s">
        <v>162</v>
      </c>
      <c r="H187" t="str">
        <f t="shared" si="2"/>
        <v>VELUNJA</v>
      </c>
    </row>
    <row r="188" spans="1:8" ht="12.75">
      <c r="A188" s="1">
        <v>6550</v>
      </c>
      <c r="B188" s="1"/>
      <c r="C188" s="1"/>
      <c r="D188" s="4"/>
      <c r="E188" s="4"/>
      <c r="F188" s="4"/>
      <c r="G188" s="1" t="s">
        <v>160</v>
      </c>
      <c r="H188" t="str">
        <f t="shared" si="2"/>
        <v>6550</v>
      </c>
    </row>
    <row r="189" spans="1:8" ht="12.75">
      <c r="A189" s="1"/>
      <c r="B189" s="1" t="s">
        <v>113</v>
      </c>
      <c r="C189" s="1"/>
      <c r="D189" s="4"/>
      <c r="E189" s="4"/>
      <c r="F189" s="4">
        <v>28</v>
      </c>
      <c r="G189" s="1" t="s">
        <v>161</v>
      </c>
      <c r="H189" t="str">
        <f t="shared" si="2"/>
        <v>DOLENJA VAS II</v>
      </c>
    </row>
    <row r="190" spans="1:8" ht="12.75">
      <c r="A190" s="1"/>
      <c r="B190" s="1"/>
      <c r="C190" s="1" t="s">
        <v>114</v>
      </c>
      <c r="D190" s="4"/>
      <c r="E190" s="4"/>
      <c r="F190" s="4"/>
      <c r="G190" s="1" t="s">
        <v>162</v>
      </c>
      <c r="H190" t="str">
        <f t="shared" si="2"/>
        <v>BOLSKA</v>
      </c>
    </row>
    <row r="191" spans="1:8" ht="12.75">
      <c r="A191" s="1">
        <v>6630</v>
      </c>
      <c r="B191" s="1"/>
      <c r="C191" s="1"/>
      <c r="D191" s="4"/>
      <c r="E191" s="4"/>
      <c r="F191" s="4"/>
      <c r="G191" s="1" t="s">
        <v>160</v>
      </c>
      <c r="H191" t="str">
        <f t="shared" si="2"/>
        <v>6630</v>
      </c>
    </row>
    <row r="192" spans="1:8" ht="12.75">
      <c r="A192" s="1"/>
      <c r="B192" s="1" t="s">
        <v>115</v>
      </c>
      <c r="C192" s="1"/>
      <c r="D192" s="4"/>
      <c r="E192" s="4"/>
      <c r="F192" s="4">
        <v>28</v>
      </c>
      <c r="G192" s="1" t="s">
        <v>161</v>
      </c>
      <c r="H192" t="str">
        <f t="shared" si="2"/>
        <v>LEVEC I</v>
      </c>
    </row>
    <row r="193" spans="1:8" ht="12.75">
      <c r="A193" s="1"/>
      <c r="B193" s="1"/>
      <c r="C193" s="1" t="s">
        <v>116</v>
      </c>
      <c r="D193" s="4"/>
      <c r="E193" s="4"/>
      <c r="F193" s="4"/>
      <c r="G193" s="1" t="s">
        <v>162</v>
      </c>
      <c r="H193" t="str">
        <f t="shared" si="2"/>
        <v>LOŽNICA</v>
      </c>
    </row>
    <row r="194" spans="1:8" ht="12.75">
      <c r="A194" s="1">
        <v>6690</v>
      </c>
      <c r="B194" s="1"/>
      <c r="C194" s="1"/>
      <c r="D194" s="4"/>
      <c r="E194" s="4"/>
      <c r="F194" s="4"/>
      <c r="G194" s="1" t="s">
        <v>160</v>
      </c>
      <c r="H194" t="str">
        <f t="shared" si="2"/>
        <v>6690</v>
      </c>
    </row>
    <row r="195" spans="1:8" ht="12.75">
      <c r="A195" s="1"/>
      <c r="B195" s="1" t="s">
        <v>117</v>
      </c>
      <c r="C195" s="1"/>
      <c r="D195" s="4" t="s">
        <v>13</v>
      </c>
      <c r="E195" s="4" t="s">
        <v>46</v>
      </c>
      <c r="F195" s="4"/>
      <c r="G195" s="1" t="s">
        <v>161</v>
      </c>
      <c r="H195" t="str">
        <f aca="true" t="shared" si="3" ref="H195:H258">CONCATENATE(A195,B195,C195)</f>
        <v>ČRNOLICA</v>
      </c>
    </row>
    <row r="196" spans="1:8" ht="12.75">
      <c r="A196" s="1"/>
      <c r="B196" s="1"/>
      <c r="C196" s="1" t="s">
        <v>118</v>
      </c>
      <c r="D196" s="4"/>
      <c r="E196" s="4"/>
      <c r="F196" s="4"/>
      <c r="G196" s="1" t="s">
        <v>162</v>
      </c>
      <c r="H196" t="str">
        <f t="shared" si="3"/>
        <v>VOGLAJNA</v>
      </c>
    </row>
    <row r="197" spans="1:8" ht="12.75">
      <c r="A197" s="1">
        <v>6720</v>
      </c>
      <c r="B197" s="1"/>
      <c r="C197" s="1"/>
      <c r="D197" s="4"/>
      <c r="E197" s="4"/>
      <c r="F197" s="4"/>
      <c r="G197" s="1" t="s">
        <v>160</v>
      </c>
      <c r="H197" t="str">
        <f t="shared" si="3"/>
        <v>6720</v>
      </c>
    </row>
    <row r="198" spans="1:8" ht="12.75">
      <c r="A198" s="1"/>
      <c r="B198" s="1" t="s">
        <v>119</v>
      </c>
      <c r="C198" s="1"/>
      <c r="D198" s="4"/>
      <c r="E198" s="4"/>
      <c r="F198" s="4">
        <v>18</v>
      </c>
      <c r="G198" s="1" t="s">
        <v>161</v>
      </c>
      <c r="H198" t="str">
        <f t="shared" si="3"/>
        <v>CELJE II</v>
      </c>
    </row>
    <row r="199" spans="1:8" ht="12.75">
      <c r="A199" s="1"/>
      <c r="B199" s="1"/>
      <c r="C199" s="1" t="s">
        <v>118</v>
      </c>
      <c r="D199" s="4"/>
      <c r="E199" s="4"/>
      <c r="F199" s="4"/>
      <c r="G199" s="1" t="s">
        <v>162</v>
      </c>
      <c r="H199" t="str">
        <f t="shared" si="3"/>
        <v>VOGLAJNA</v>
      </c>
    </row>
    <row r="200" spans="1:8" ht="12.75">
      <c r="A200" s="1">
        <v>6835</v>
      </c>
      <c r="B200" s="1"/>
      <c r="C200" s="1"/>
      <c r="D200" s="4"/>
      <c r="E200" s="4"/>
      <c r="F200" s="4"/>
      <c r="G200" s="1" t="s">
        <v>160</v>
      </c>
      <c r="H200" t="str">
        <f t="shared" si="3"/>
        <v>6835</v>
      </c>
    </row>
    <row r="201" spans="1:8" ht="12.75">
      <c r="A201" s="1"/>
      <c r="B201" s="1" t="s">
        <v>120</v>
      </c>
      <c r="C201" s="1"/>
      <c r="D201" s="4" t="s">
        <v>13</v>
      </c>
      <c r="E201" s="4" t="s">
        <v>46</v>
      </c>
      <c r="F201" s="4"/>
      <c r="G201" s="1" t="s">
        <v>161</v>
      </c>
      <c r="H201" t="str">
        <f t="shared" si="3"/>
        <v>VODIŠKO I</v>
      </c>
    </row>
    <row r="202" spans="1:8" ht="12.75">
      <c r="A202" s="1"/>
      <c r="B202" s="1"/>
      <c r="C202" s="1" t="s">
        <v>121</v>
      </c>
      <c r="D202" s="4"/>
      <c r="E202" s="4"/>
      <c r="F202" s="4"/>
      <c r="G202" s="1" t="s">
        <v>162</v>
      </c>
      <c r="H202" t="str">
        <f t="shared" si="3"/>
        <v>GRAČNICA</v>
      </c>
    </row>
    <row r="203" spans="1:8" ht="12.75">
      <c r="A203" s="1">
        <v>7030</v>
      </c>
      <c r="B203" s="1"/>
      <c r="C203" s="1"/>
      <c r="D203" s="4"/>
      <c r="E203" s="4"/>
      <c r="F203" s="4"/>
      <c r="G203" s="1" t="s">
        <v>160</v>
      </c>
      <c r="H203" t="str">
        <f t="shared" si="3"/>
        <v>7030</v>
      </c>
    </row>
    <row r="204" spans="1:8" ht="12.75">
      <c r="A204" s="1"/>
      <c r="B204" s="1" t="s">
        <v>122</v>
      </c>
      <c r="C204" s="1"/>
      <c r="D204" s="4"/>
      <c r="E204" s="4"/>
      <c r="F204" s="4">
        <v>10</v>
      </c>
      <c r="G204" s="1" t="s">
        <v>161</v>
      </c>
      <c r="H204" t="str">
        <f t="shared" si="3"/>
        <v>PODBUKOVJE</v>
      </c>
    </row>
    <row r="205" spans="1:8" ht="12.75">
      <c r="A205" s="1"/>
      <c r="B205" s="1"/>
      <c r="C205" s="1" t="s">
        <v>123</v>
      </c>
      <c r="D205" s="4"/>
      <c r="E205" s="4"/>
      <c r="F205" s="4"/>
      <c r="G205" s="1" t="s">
        <v>162</v>
      </c>
      <c r="H205" t="str">
        <f t="shared" si="3"/>
        <v>KRKA</v>
      </c>
    </row>
    <row r="206" spans="1:8" ht="12.75">
      <c r="A206" s="1">
        <v>7040</v>
      </c>
      <c r="B206" s="1"/>
      <c r="C206" s="1"/>
      <c r="D206" s="4"/>
      <c r="E206" s="4"/>
      <c r="F206" s="4"/>
      <c r="G206" s="1" t="s">
        <v>160</v>
      </c>
      <c r="H206" t="str">
        <f t="shared" si="3"/>
        <v>7040</v>
      </c>
    </row>
    <row r="207" spans="1:8" ht="12.75">
      <c r="A207" s="1"/>
      <c r="B207" s="1" t="s">
        <v>124</v>
      </c>
      <c r="C207" s="1"/>
      <c r="D207" s="4"/>
      <c r="E207" s="4" t="s">
        <v>2</v>
      </c>
      <c r="F207" s="4"/>
      <c r="G207" s="1" t="s">
        <v>161</v>
      </c>
      <c r="H207" t="str">
        <f t="shared" si="3"/>
        <v>DVOR</v>
      </c>
    </row>
    <row r="208" spans="1:8" ht="12.75">
      <c r="A208" s="1"/>
      <c r="B208" s="1"/>
      <c r="C208" s="1" t="s">
        <v>123</v>
      </c>
      <c r="D208" s="4"/>
      <c r="E208" s="4"/>
      <c r="F208" s="4"/>
      <c r="G208" s="1" t="s">
        <v>162</v>
      </c>
      <c r="H208" t="str">
        <f t="shared" si="3"/>
        <v>KRKA</v>
      </c>
    </row>
    <row r="209" spans="1:8" ht="12.75">
      <c r="A209" s="1">
        <v>7110</v>
      </c>
      <c r="B209" s="1"/>
      <c r="C209" s="1"/>
      <c r="D209" s="4"/>
      <c r="E209" s="4"/>
      <c r="F209" s="4"/>
      <c r="G209" s="1" t="s">
        <v>160</v>
      </c>
      <c r="H209" t="str">
        <f t="shared" si="3"/>
        <v>7110</v>
      </c>
    </row>
    <row r="210" spans="1:8" ht="12.75">
      <c r="A210" s="1"/>
      <c r="B210" s="1" t="s">
        <v>125</v>
      </c>
      <c r="C210" s="1"/>
      <c r="D210" s="4"/>
      <c r="E210" s="4" t="s">
        <v>2</v>
      </c>
      <c r="F210" s="4"/>
      <c r="G210" s="1" t="s">
        <v>161</v>
      </c>
      <c r="H210" t="str">
        <f t="shared" si="3"/>
        <v>GORENJA GOMILA</v>
      </c>
    </row>
    <row r="211" spans="1:8" ht="12.75">
      <c r="A211" s="1"/>
      <c r="B211" s="1"/>
      <c r="C211" s="1" t="s">
        <v>123</v>
      </c>
      <c r="D211" s="4"/>
      <c r="E211" s="4"/>
      <c r="F211" s="4"/>
      <c r="G211" s="1" t="s">
        <v>162</v>
      </c>
      <c r="H211" t="str">
        <f t="shared" si="3"/>
        <v>KRKA</v>
      </c>
    </row>
    <row r="212" spans="1:8" ht="12.75">
      <c r="A212" s="1">
        <v>7160</v>
      </c>
      <c r="B212" s="1"/>
      <c r="C212" s="1"/>
      <c r="D212" s="4"/>
      <c r="E212" s="4"/>
      <c r="F212" s="4"/>
      <c r="G212" s="1" t="s">
        <v>160</v>
      </c>
      <c r="H212" t="str">
        <f t="shared" si="3"/>
        <v>7160</v>
      </c>
    </row>
    <row r="213" spans="1:8" ht="12.75">
      <c r="A213" s="1"/>
      <c r="B213" s="1" t="s">
        <v>126</v>
      </c>
      <c r="C213" s="1"/>
      <c r="D213" s="4"/>
      <c r="E213" s="4" t="s">
        <v>2</v>
      </c>
      <c r="F213" s="4"/>
      <c r="G213" s="1" t="s">
        <v>161</v>
      </c>
      <c r="H213" t="str">
        <f t="shared" si="3"/>
        <v>PODBOČJE</v>
      </c>
    </row>
    <row r="214" spans="1:8" ht="12.75">
      <c r="A214" s="1"/>
      <c r="B214" s="1"/>
      <c r="C214" s="1" t="s">
        <v>123</v>
      </c>
      <c r="D214" s="4"/>
      <c r="E214" s="4"/>
      <c r="F214" s="4"/>
      <c r="G214" s="1" t="s">
        <v>162</v>
      </c>
      <c r="H214" t="str">
        <f t="shared" si="3"/>
        <v>KRKA</v>
      </c>
    </row>
    <row r="215" spans="1:8" ht="12.75">
      <c r="A215" s="1">
        <v>7310</v>
      </c>
      <c r="B215" s="1"/>
      <c r="C215" s="1"/>
      <c r="D215" s="4"/>
      <c r="E215" s="4"/>
      <c r="F215" s="4"/>
      <c r="G215" s="1" t="s">
        <v>160</v>
      </c>
      <c r="H215" t="str">
        <f t="shared" si="3"/>
        <v>7310</v>
      </c>
    </row>
    <row r="216" spans="1:8" ht="12.75">
      <c r="A216" s="1"/>
      <c r="B216" s="1" t="s">
        <v>127</v>
      </c>
      <c r="C216" s="1"/>
      <c r="D216" s="4"/>
      <c r="E216" s="4" t="s">
        <v>46</v>
      </c>
      <c r="F216" s="4"/>
      <c r="G216" s="1" t="s">
        <v>161</v>
      </c>
      <c r="H216" t="str">
        <f t="shared" si="3"/>
        <v>ROŽNI VRH</v>
      </c>
    </row>
    <row r="217" spans="1:8" ht="12.75">
      <c r="A217" s="1"/>
      <c r="B217" s="1"/>
      <c r="C217" s="1" t="s">
        <v>128</v>
      </c>
      <c r="D217" s="4"/>
      <c r="E217" s="4"/>
      <c r="F217" s="4"/>
      <c r="G217" s="1" t="s">
        <v>162</v>
      </c>
      <c r="H217" t="str">
        <f t="shared" si="3"/>
        <v>TEMENICA</v>
      </c>
    </row>
    <row r="218" spans="1:8" ht="12.75">
      <c r="A218" s="1">
        <v>7340</v>
      </c>
      <c r="B218" s="1"/>
      <c r="C218" s="1"/>
      <c r="D218" s="4"/>
      <c r="E218" s="4"/>
      <c r="F218" s="4"/>
      <c r="G218" s="1" t="s">
        <v>160</v>
      </c>
      <c r="H218" t="str">
        <f t="shared" si="3"/>
        <v>7340</v>
      </c>
    </row>
    <row r="219" spans="1:8" ht="12.75">
      <c r="A219" s="1"/>
      <c r="B219" s="1" t="s">
        <v>129</v>
      </c>
      <c r="C219" s="1"/>
      <c r="D219" s="4"/>
      <c r="E219" s="4" t="s">
        <v>2</v>
      </c>
      <c r="F219" s="4"/>
      <c r="G219" s="1" t="s">
        <v>161</v>
      </c>
      <c r="H219" t="str">
        <f t="shared" si="3"/>
        <v>PREČNA</v>
      </c>
    </row>
    <row r="220" spans="1:8" ht="12.75">
      <c r="A220" s="1"/>
      <c r="B220" s="1"/>
      <c r="C220" s="1" t="s">
        <v>129</v>
      </c>
      <c r="D220" s="4"/>
      <c r="E220" s="4"/>
      <c r="F220" s="4"/>
      <c r="G220" s="1" t="s">
        <v>162</v>
      </c>
      <c r="H220" t="str">
        <f t="shared" si="3"/>
        <v>PREČNA</v>
      </c>
    </row>
    <row r="221" spans="1:8" ht="12.75">
      <c r="A221" s="1">
        <v>7380</v>
      </c>
      <c r="B221" s="1"/>
      <c r="C221" s="1"/>
      <c r="D221" s="4"/>
      <c r="E221" s="4"/>
      <c r="F221" s="4"/>
      <c r="G221" s="1" t="s">
        <v>160</v>
      </c>
      <c r="H221" t="str">
        <f t="shared" si="3"/>
        <v>7380</v>
      </c>
    </row>
    <row r="222" spans="1:8" ht="12.75">
      <c r="A222" s="1"/>
      <c r="B222" s="1" t="s">
        <v>130</v>
      </c>
      <c r="C222" s="1"/>
      <c r="D222" s="4"/>
      <c r="E222" s="4"/>
      <c r="F222" s="4">
        <v>6</v>
      </c>
      <c r="G222" s="1" t="s">
        <v>161</v>
      </c>
      <c r="H222" t="str">
        <f t="shared" si="3"/>
        <v>ŠKOCJAN</v>
      </c>
    </row>
    <row r="223" spans="1:8" ht="12.75">
      <c r="A223" s="1"/>
      <c r="B223" s="1"/>
      <c r="C223" s="1" t="s">
        <v>131</v>
      </c>
      <c r="D223" s="4"/>
      <c r="E223" s="4"/>
      <c r="F223" s="4"/>
      <c r="G223" s="1" t="s">
        <v>162</v>
      </c>
      <c r="H223" t="str">
        <f t="shared" si="3"/>
        <v>RADULJA</v>
      </c>
    </row>
    <row r="224" spans="1:8" ht="12.75">
      <c r="A224" s="1">
        <v>8030</v>
      </c>
      <c r="B224" s="1"/>
      <c r="C224" s="1"/>
      <c r="D224" s="4"/>
      <c r="E224" s="4"/>
      <c r="F224" s="4"/>
      <c r="G224" s="1" t="s">
        <v>160</v>
      </c>
      <c r="H224" t="str">
        <f t="shared" si="3"/>
        <v>8030</v>
      </c>
    </row>
    <row r="225" spans="1:8" ht="12.75">
      <c r="A225" s="1"/>
      <c r="B225" s="1" t="s">
        <v>132</v>
      </c>
      <c r="C225" s="1"/>
      <c r="D225" s="4"/>
      <c r="E225" s="4" t="s">
        <v>2</v>
      </c>
      <c r="F225" s="4"/>
      <c r="G225" s="1" t="s">
        <v>161</v>
      </c>
      <c r="H225" t="str">
        <f t="shared" si="3"/>
        <v>KRŠOVEC</v>
      </c>
    </row>
    <row r="226" spans="1:8" ht="12.75">
      <c r="A226" s="1"/>
      <c r="B226" s="1"/>
      <c r="C226" s="1" t="s">
        <v>133</v>
      </c>
      <c r="D226" s="4"/>
      <c r="E226" s="4"/>
      <c r="F226" s="4"/>
      <c r="G226" s="1" t="s">
        <v>162</v>
      </c>
      <c r="H226" t="str">
        <f t="shared" si="3"/>
        <v>SOČA</v>
      </c>
    </row>
    <row r="227" spans="1:8" ht="12.75">
      <c r="A227" s="1">
        <v>8060</v>
      </c>
      <c r="B227" s="1"/>
      <c r="C227" s="1"/>
      <c r="D227" s="4"/>
      <c r="E227" s="4"/>
      <c r="F227" s="4"/>
      <c r="G227" s="1" t="s">
        <v>160</v>
      </c>
      <c r="H227" t="str">
        <f t="shared" si="3"/>
        <v>8060</v>
      </c>
    </row>
    <row r="228" spans="1:8" ht="12.75">
      <c r="A228" s="1"/>
      <c r="B228" s="1" t="s">
        <v>134</v>
      </c>
      <c r="C228" s="1"/>
      <c r="D228" s="4"/>
      <c r="E228" s="4" t="s">
        <v>2</v>
      </c>
      <c r="F228" s="4"/>
      <c r="G228" s="1" t="s">
        <v>161</v>
      </c>
      <c r="H228" t="str">
        <f t="shared" si="3"/>
        <v>LOG ČEZSOŠKI</v>
      </c>
    </row>
    <row r="229" spans="1:8" ht="12.75">
      <c r="A229" s="1"/>
      <c r="B229" s="1"/>
      <c r="C229" s="1" t="s">
        <v>133</v>
      </c>
      <c r="D229" s="4"/>
      <c r="E229" s="4"/>
      <c r="F229" s="4"/>
      <c r="G229" s="1" t="s">
        <v>162</v>
      </c>
      <c r="H229" t="str">
        <f t="shared" si="3"/>
        <v>SOČA</v>
      </c>
    </row>
    <row r="230" spans="1:8" ht="12.75">
      <c r="A230" s="1">
        <v>8080</v>
      </c>
      <c r="B230" s="1"/>
      <c r="C230" s="1"/>
      <c r="D230" s="4"/>
      <c r="E230" s="4"/>
      <c r="F230" s="4"/>
      <c r="G230" s="1" t="s">
        <v>160</v>
      </c>
      <c r="H230" t="str">
        <f t="shared" si="3"/>
        <v>8080</v>
      </c>
    </row>
    <row r="231" spans="1:8" ht="12.75">
      <c r="A231" s="1"/>
      <c r="B231" s="1" t="s">
        <v>135</v>
      </c>
      <c r="C231" s="1"/>
      <c r="D231" s="4"/>
      <c r="E231" s="4" t="s">
        <v>2</v>
      </c>
      <c r="F231" s="4"/>
      <c r="G231" s="1" t="s">
        <v>161</v>
      </c>
      <c r="H231" t="str">
        <f t="shared" si="3"/>
        <v>KOBARID I</v>
      </c>
    </row>
    <row r="232" spans="1:8" ht="12.75">
      <c r="A232" s="1"/>
      <c r="B232" s="1"/>
      <c r="C232" s="1" t="s">
        <v>133</v>
      </c>
      <c r="D232" s="4"/>
      <c r="E232" s="4"/>
      <c r="F232" s="4"/>
      <c r="G232" s="1" t="s">
        <v>162</v>
      </c>
      <c r="H232" t="str">
        <f t="shared" si="3"/>
        <v>SOČA</v>
      </c>
    </row>
    <row r="233" spans="1:8" ht="12.75">
      <c r="A233" s="1">
        <v>8180</v>
      </c>
      <c r="B233" s="1"/>
      <c r="C233" s="1"/>
      <c r="D233" s="4"/>
      <c r="E233" s="4"/>
      <c r="F233" s="4"/>
      <c r="G233" s="1" t="s">
        <v>160</v>
      </c>
      <c r="H233" t="str">
        <f t="shared" si="3"/>
        <v>8180</v>
      </c>
    </row>
    <row r="234" spans="1:8" ht="12.75">
      <c r="A234" s="1"/>
      <c r="B234" s="1" t="s">
        <v>136</v>
      </c>
      <c r="C234" s="1"/>
      <c r="D234" s="4"/>
      <c r="E234" s="4"/>
      <c r="F234" s="4">
        <v>29</v>
      </c>
      <c r="G234" s="1" t="s">
        <v>161</v>
      </c>
      <c r="H234" t="str">
        <f t="shared" si="3"/>
        <v>SOLKAN I</v>
      </c>
    </row>
    <row r="235" spans="1:8" ht="12.75">
      <c r="A235" s="1"/>
      <c r="B235" s="1"/>
      <c r="C235" s="1" t="s">
        <v>133</v>
      </c>
      <c r="D235" s="4"/>
      <c r="E235" s="4"/>
      <c r="F235" s="4"/>
      <c r="G235" s="1" t="s">
        <v>162</v>
      </c>
      <c r="H235" t="str">
        <f t="shared" si="3"/>
        <v>SOČA</v>
      </c>
    </row>
    <row r="236" spans="1:8" ht="12.75">
      <c r="A236" s="1">
        <v>8240</v>
      </c>
      <c r="B236" s="1"/>
      <c r="C236" s="1"/>
      <c r="D236" s="4"/>
      <c r="E236" s="4"/>
      <c r="F236" s="4"/>
      <c r="G236" s="1" t="s">
        <v>160</v>
      </c>
      <c r="H236" t="str">
        <f t="shared" si="3"/>
        <v>8240</v>
      </c>
    </row>
    <row r="237" spans="1:8" ht="12.75">
      <c r="A237" s="1"/>
      <c r="B237" s="1" t="s">
        <v>137</v>
      </c>
      <c r="C237" s="1"/>
      <c r="D237" s="4"/>
      <c r="E237" s="4" t="s">
        <v>2</v>
      </c>
      <c r="F237" s="4"/>
      <c r="G237" s="1" t="s">
        <v>161</v>
      </c>
      <c r="H237" t="str">
        <f t="shared" si="3"/>
        <v>KAL-KORITNICA</v>
      </c>
    </row>
    <row r="238" spans="1:8" ht="12.75">
      <c r="A238" s="1"/>
      <c r="B238" s="1"/>
      <c r="C238" s="1" t="s">
        <v>138</v>
      </c>
      <c r="D238" s="4"/>
      <c r="E238" s="4"/>
      <c r="F238" s="4"/>
      <c r="G238" s="1" t="s">
        <v>162</v>
      </c>
      <c r="H238" t="str">
        <f t="shared" si="3"/>
        <v>KORITNICA</v>
      </c>
    </row>
    <row r="239" spans="1:8" ht="12.75">
      <c r="A239" s="1">
        <v>8270</v>
      </c>
      <c r="B239" s="1"/>
      <c r="C239" s="1"/>
      <c r="D239" s="4"/>
      <c r="E239" s="4"/>
      <c r="F239" s="4"/>
      <c r="G239" s="1" t="s">
        <v>160</v>
      </c>
      <c r="H239" t="str">
        <f t="shared" si="3"/>
        <v>8270</v>
      </c>
    </row>
    <row r="240" spans="1:8" ht="12.75">
      <c r="A240" s="1"/>
      <c r="B240" s="1" t="s">
        <v>139</v>
      </c>
      <c r="C240" s="1"/>
      <c r="D240" s="4"/>
      <c r="E240" s="4" t="s">
        <v>2</v>
      </c>
      <c r="F240" s="4"/>
      <c r="G240" s="1" t="s">
        <v>161</v>
      </c>
      <c r="H240" t="str">
        <f t="shared" si="3"/>
        <v>ŽAGA</v>
      </c>
    </row>
    <row r="241" spans="1:8" ht="12.75">
      <c r="A241" s="1"/>
      <c r="B241" s="1"/>
      <c r="C241" s="1" t="s">
        <v>140</v>
      </c>
      <c r="D241" s="4"/>
      <c r="E241" s="4"/>
      <c r="F241" s="4"/>
      <c r="G241" s="1" t="s">
        <v>162</v>
      </c>
      <c r="H241" t="str">
        <f t="shared" si="3"/>
        <v>UČJA</v>
      </c>
    </row>
    <row r="242" spans="1:8" ht="12.75">
      <c r="A242" s="1">
        <v>8330</v>
      </c>
      <c r="B242" s="1"/>
      <c r="C242" s="1"/>
      <c r="D242" s="4"/>
      <c r="E242" s="4"/>
      <c r="F242" s="4"/>
      <c r="G242" s="1" t="s">
        <v>160</v>
      </c>
      <c r="H242" t="str">
        <f t="shared" si="3"/>
        <v>8330</v>
      </c>
    </row>
    <row r="243" spans="1:8" ht="12.75">
      <c r="A243" s="1"/>
      <c r="B243" s="1" t="s">
        <v>141</v>
      </c>
      <c r="C243" s="1"/>
      <c r="D243" s="4" t="s">
        <v>13</v>
      </c>
      <c r="E243" s="4"/>
      <c r="F243" s="4">
        <v>7</v>
      </c>
      <c r="G243" s="1" t="s">
        <v>161</v>
      </c>
      <c r="H243" t="str">
        <f t="shared" si="3"/>
        <v>TOLMIN</v>
      </c>
    </row>
    <row r="244" spans="1:8" ht="12.75">
      <c r="A244" s="1"/>
      <c r="B244" s="1"/>
      <c r="C244" s="1" t="s">
        <v>142</v>
      </c>
      <c r="D244" s="4"/>
      <c r="E244" s="4"/>
      <c r="F244" s="4"/>
      <c r="G244" s="1" t="s">
        <v>162</v>
      </c>
      <c r="H244" t="str">
        <f t="shared" si="3"/>
        <v>TOLMINKA</v>
      </c>
    </row>
    <row r="245" spans="1:8" ht="12.75">
      <c r="A245" s="1">
        <v>8350</v>
      </c>
      <c r="B245" s="1"/>
      <c r="C245" s="1"/>
      <c r="D245" s="4"/>
      <c r="E245" s="4"/>
      <c r="F245" s="4"/>
      <c r="G245" s="1" t="s">
        <v>160</v>
      </c>
      <c r="H245" t="str">
        <f t="shared" si="3"/>
        <v>8350</v>
      </c>
    </row>
    <row r="246" spans="1:8" ht="12.75">
      <c r="A246" s="1"/>
      <c r="B246" s="1" t="s">
        <v>143</v>
      </c>
      <c r="C246" s="1"/>
      <c r="D246" s="4"/>
      <c r="E246" s="4"/>
      <c r="F246" s="4">
        <v>8</v>
      </c>
      <c r="G246" s="1" t="s">
        <v>161</v>
      </c>
      <c r="H246" t="str">
        <f t="shared" si="3"/>
        <v>PODROTEJA I</v>
      </c>
    </row>
    <row r="247" spans="1:8" ht="12.75">
      <c r="A247" s="1"/>
      <c r="B247" s="1"/>
      <c r="C247" s="1" t="s">
        <v>144</v>
      </c>
      <c r="D247" s="4"/>
      <c r="E247" s="4"/>
      <c r="F247" s="4"/>
      <c r="G247" s="1" t="s">
        <v>162</v>
      </c>
      <c r="H247" t="str">
        <f t="shared" si="3"/>
        <v>IDRIJCA</v>
      </c>
    </row>
    <row r="248" spans="1:8" ht="12.75">
      <c r="A248" s="1">
        <v>8450</v>
      </c>
      <c r="B248" s="1"/>
      <c r="C248" s="1"/>
      <c r="D248" s="4"/>
      <c r="E248" s="4"/>
      <c r="F248" s="4"/>
      <c r="G248" s="1" t="s">
        <v>160</v>
      </c>
      <c r="H248" t="str">
        <f t="shared" si="3"/>
        <v>8450</v>
      </c>
    </row>
    <row r="249" spans="1:8" ht="12.75">
      <c r="A249" s="1"/>
      <c r="B249" s="1" t="s">
        <v>145</v>
      </c>
      <c r="C249" s="1"/>
      <c r="D249" s="4"/>
      <c r="E249" s="4" t="s">
        <v>2</v>
      </c>
      <c r="F249" s="4"/>
      <c r="G249" s="1" t="s">
        <v>161</v>
      </c>
      <c r="H249" t="str">
        <f t="shared" si="3"/>
        <v>HOTEŠK</v>
      </c>
    </row>
    <row r="250" spans="1:8" ht="12.75">
      <c r="A250" s="1"/>
      <c r="B250" s="1"/>
      <c r="C250" s="1" t="s">
        <v>144</v>
      </c>
      <c r="D250" s="4"/>
      <c r="E250" s="4"/>
      <c r="F250" s="4"/>
      <c r="G250" s="1" t="s">
        <v>162</v>
      </c>
      <c r="H250" t="str">
        <f t="shared" si="3"/>
        <v>IDRIJCA</v>
      </c>
    </row>
    <row r="251" spans="1:8" ht="12.75">
      <c r="A251" s="1">
        <v>8480</v>
      </c>
      <c r="B251" s="1"/>
      <c r="C251" s="1"/>
      <c r="D251" s="4"/>
      <c r="E251" s="4"/>
      <c r="F251" s="4"/>
      <c r="G251" s="1" t="s">
        <v>160</v>
      </c>
      <c r="H251" t="str">
        <f t="shared" si="3"/>
        <v>8480</v>
      </c>
    </row>
    <row r="252" spans="1:8" ht="12.75">
      <c r="A252" s="1"/>
      <c r="B252" s="1" t="s">
        <v>146</v>
      </c>
      <c r="C252" s="1"/>
      <c r="D252" s="4" t="s">
        <v>13</v>
      </c>
      <c r="E252" s="4"/>
      <c r="F252" s="4">
        <v>7</v>
      </c>
      <c r="G252" s="1" t="s">
        <v>161</v>
      </c>
      <c r="H252" t="str">
        <f t="shared" si="3"/>
        <v>DOLENJA TREBUŠA</v>
      </c>
    </row>
    <row r="253" spans="1:8" ht="12.75">
      <c r="A253" s="1"/>
      <c r="B253" s="1"/>
      <c r="C253" s="1" t="s">
        <v>147</v>
      </c>
      <c r="D253" s="4"/>
      <c r="E253" s="4"/>
      <c r="F253" s="4"/>
      <c r="G253" s="1" t="s">
        <v>162</v>
      </c>
      <c r="H253" t="str">
        <f t="shared" si="3"/>
        <v>TREBUŠA</v>
      </c>
    </row>
    <row r="254" spans="1:8" ht="12.75">
      <c r="A254" s="1">
        <v>8500</v>
      </c>
      <c r="B254" s="1"/>
      <c r="C254" s="1"/>
      <c r="D254" s="4"/>
      <c r="E254" s="4"/>
      <c r="F254" s="4"/>
      <c r="G254" s="1" t="s">
        <v>160</v>
      </c>
      <c r="H254" t="str">
        <f t="shared" si="3"/>
        <v>8500</v>
      </c>
    </row>
    <row r="255" spans="1:8" ht="12.75">
      <c r="A255" s="1"/>
      <c r="B255" s="1" t="s">
        <v>148</v>
      </c>
      <c r="C255" s="1"/>
      <c r="D255" s="4"/>
      <c r="E255" s="4" t="s">
        <v>2</v>
      </c>
      <c r="F255" s="4"/>
      <c r="G255" s="1" t="s">
        <v>161</v>
      </c>
      <c r="H255" t="str">
        <f t="shared" si="3"/>
        <v>BAČA PRI MODREJU</v>
      </c>
    </row>
    <row r="256" spans="1:8" ht="12.75">
      <c r="A256" s="1"/>
      <c r="B256" s="1"/>
      <c r="C256" s="1" t="s">
        <v>149</v>
      </c>
      <c r="D256" s="4"/>
      <c r="E256" s="4"/>
      <c r="F256" s="4"/>
      <c r="G256" s="1" t="s">
        <v>162</v>
      </c>
      <c r="H256" t="str">
        <f t="shared" si="3"/>
        <v>BAČA</v>
      </c>
    </row>
    <row r="257" spans="1:8" ht="12.75">
      <c r="A257" s="1">
        <v>8560</v>
      </c>
      <c r="B257" s="1"/>
      <c r="C257" s="1"/>
      <c r="D257" s="4"/>
      <c r="E257" s="4"/>
      <c r="F257" s="4"/>
      <c r="G257" s="1" t="s">
        <v>160</v>
      </c>
      <c r="H257" t="str">
        <f t="shared" si="3"/>
        <v>8560</v>
      </c>
    </row>
    <row r="258" spans="1:8" ht="12.75">
      <c r="A258" s="1"/>
      <c r="B258" s="1" t="s">
        <v>150</v>
      </c>
      <c r="C258" s="1"/>
      <c r="D258" s="4"/>
      <c r="E258" s="4"/>
      <c r="F258" s="4">
        <v>8</v>
      </c>
      <c r="G258" s="1" t="s">
        <v>161</v>
      </c>
      <c r="H258" t="str">
        <f t="shared" si="3"/>
        <v>VIPAVA I</v>
      </c>
    </row>
    <row r="259" spans="1:8" ht="12.75">
      <c r="A259" s="1"/>
      <c r="B259" s="1"/>
      <c r="C259" s="1" t="s">
        <v>151</v>
      </c>
      <c r="D259" s="4"/>
      <c r="E259" s="4"/>
      <c r="F259" s="4"/>
      <c r="G259" s="1" t="s">
        <v>162</v>
      </c>
      <c r="H259" t="str">
        <f aca="true" t="shared" si="4" ref="H259:H274">CONCATENATE(A259,B259,C259)</f>
        <v>VIPAVA</v>
      </c>
    </row>
    <row r="260" spans="1:8" ht="12.75">
      <c r="A260" s="1">
        <v>8590</v>
      </c>
      <c r="B260" s="1"/>
      <c r="C260" s="1"/>
      <c r="D260" s="4"/>
      <c r="E260" s="4"/>
      <c r="F260" s="4"/>
      <c r="G260" s="1" t="s">
        <v>160</v>
      </c>
      <c r="H260" t="str">
        <f t="shared" si="4"/>
        <v>8590</v>
      </c>
    </row>
    <row r="261" spans="1:8" ht="12.75">
      <c r="A261" s="1"/>
      <c r="B261" s="1" t="s">
        <v>152</v>
      </c>
      <c r="C261" s="1"/>
      <c r="D261" s="4"/>
      <c r="E261" s="4" t="s">
        <v>2</v>
      </c>
      <c r="F261" s="4"/>
      <c r="G261" s="1" t="s">
        <v>161</v>
      </c>
      <c r="H261" t="str">
        <f t="shared" si="4"/>
        <v>DORNBERK</v>
      </c>
    </row>
    <row r="262" spans="1:8" ht="12.75">
      <c r="A262" s="1"/>
      <c r="B262" s="1"/>
      <c r="C262" s="1" t="s">
        <v>151</v>
      </c>
      <c r="D262" s="4"/>
      <c r="E262" s="4"/>
      <c r="F262" s="4"/>
      <c r="G262" s="1" t="s">
        <v>162</v>
      </c>
      <c r="H262" t="str">
        <f t="shared" si="4"/>
        <v>VIPAVA</v>
      </c>
    </row>
    <row r="263" spans="1:8" ht="12.75">
      <c r="A263" s="1">
        <v>8600</v>
      </c>
      <c r="B263" s="1"/>
      <c r="C263" s="1"/>
      <c r="D263" s="4"/>
      <c r="E263" s="4"/>
      <c r="F263" s="4"/>
      <c r="G263" s="1" t="s">
        <v>160</v>
      </c>
      <c r="H263" t="str">
        <f t="shared" si="4"/>
        <v>8600</v>
      </c>
    </row>
    <row r="264" spans="1:8" ht="12.75">
      <c r="A264" s="1"/>
      <c r="B264" s="1" t="s">
        <v>153</v>
      </c>
      <c r="C264" s="1"/>
      <c r="D264" s="4"/>
      <c r="E264" s="4" t="s">
        <v>2</v>
      </c>
      <c r="F264" s="4"/>
      <c r="G264" s="1" t="s">
        <v>161</v>
      </c>
      <c r="H264" t="str">
        <f t="shared" si="4"/>
        <v>MIREN</v>
      </c>
    </row>
    <row r="265" spans="1:8" ht="12.75">
      <c r="A265" s="1"/>
      <c r="B265" s="1"/>
      <c r="C265" s="1" t="s">
        <v>151</v>
      </c>
      <c r="D265" s="4"/>
      <c r="E265" s="4"/>
      <c r="F265" s="4"/>
      <c r="G265" s="1" t="s">
        <v>162</v>
      </c>
      <c r="H265" t="str">
        <f t="shared" si="4"/>
        <v>VIPAVA</v>
      </c>
    </row>
    <row r="266" spans="1:8" ht="12.75">
      <c r="A266" s="1">
        <v>8630</v>
      </c>
      <c r="B266" s="1"/>
      <c r="C266" s="1"/>
      <c r="D266" s="4"/>
      <c r="E266" s="4"/>
      <c r="F266" s="4"/>
      <c r="G266" s="1" t="s">
        <v>160</v>
      </c>
      <c r="H266" t="str">
        <f t="shared" si="4"/>
        <v>8630</v>
      </c>
    </row>
    <row r="267" spans="1:8" ht="12.75">
      <c r="A267" s="1"/>
      <c r="B267" s="1" t="s">
        <v>154</v>
      </c>
      <c r="C267" s="1"/>
      <c r="D267" s="4"/>
      <c r="E267" s="4"/>
      <c r="F267" s="4">
        <v>8</v>
      </c>
      <c r="G267" s="1" t="s">
        <v>161</v>
      </c>
      <c r="H267" t="str">
        <f t="shared" si="4"/>
        <v>AJDOVŠČINA I</v>
      </c>
    </row>
    <row r="268" spans="1:8" ht="12.75">
      <c r="A268" s="1"/>
      <c r="B268" s="1"/>
      <c r="C268" s="1" t="s">
        <v>155</v>
      </c>
      <c r="D268" s="4"/>
      <c r="E268" s="4"/>
      <c r="F268" s="4"/>
      <c r="G268" s="1" t="s">
        <v>162</v>
      </c>
      <c r="H268" t="str">
        <f t="shared" si="4"/>
        <v>HUBELJ</v>
      </c>
    </row>
    <row r="269" spans="1:8" ht="12.75">
      <c r="A269" s="1">
        <v>9050</v>
      </c>
      <c r="B269" s="1"/>
      <c r="C269" s="1"/>
      <c r="D269" s="4"/>
      <c r="E269" s="4"/>
      <c r="F269" s="4"/>
      <c r="G269" s="1" t="s">
        <v>160</v>
      </c>
      <c r="H269" t="str">
        <f t="shared" si="4"/>
        <v>9050</v>
      </c>
    </row>
    <row r="270" spans="1:8" ht="12.75">
      <c r="A270" s="1"/>
      <c r="B270" s="1" t="s">
        <v>156</v>
      </c>
      <c r="C270" s="1"/>
      <c r="D270" s="4"/>
      <c r="E270" s="4" t="s">
        <v>2</v>
      </c>
      <c r="F270" s="4"/>
      <c r="G270" s="1" t="s">
        <v>161</v>
      </c>
      <c r="H270" t="str">
        <f t="shared" si="4"/>
        <v>CERKVENIKOV MLIN</v>
      </c>
    </row>
    <row r="271" spans="1:8" ht="12.75">
      <c r="A271" s="1"/>
      <c r="B271" s="1"/>
      <c r="C271" s="1" t="s">
        <v>157</v>
      </c>
      <c r="D271" s="4"/>
      <c r="E271" s="4"/>
      <c r="F271" s="4"/>
      <c r="G271" s="1" t="s">
        <v>162</v>
      </c>
      <c r="H271" t="str">
        <f t="shared" si="4"/>
        <v>REKA</v>
      </c>
    </row>
    <row r="272" spans="1:8" ht="12.75">
      <c r="A272" s="1">
        <v>9210</v>
      </c>
      <c r="B272" s="1"/>
      <c r="C272" s="1"/>
      <c r="D272" s="4"/>
      <c r="E272" s="4"/>
      <c r="F272" s="4"/>
      <c r="G272" s="1" t="s">
        <v>160</v>
      </c>
      <c r="H272" t="str">
        <f t="shared" si="4"/>
        <v>9210</v>
      </c>
    </row>
    <row r="273" spans="1:8" ht="12.75">
      <c r="A273" s="1"/>
      <c r="B273" s="1" t="s">
        <v>158</v>
      </c>
      <c r="C273" s="1"/>
      <c r="D273" s="4"/>
      <c r="E273" s="4" t="s">
        <v>2</v>
      </c>
      <c r="F273" s="4"/>
      <c r="G273" s="1" t="s">
        <v>161</v>
      </c>
      <c r="H273" t="str">
        <f t="shared" si="4"/>
        <v>KUBED II</v>
      </c>
    </row>
    <row r="274" spans="1:8" ht="12.75">
      <c r="A274" s="1"/>
      <c r="B274" s="1"/>
      <c r="C274" s="1" t="s">
        <v>159</v>
      </c>
      <c r="D274" s="4"/>
      <c r="E274" s="4"/>
      <c r="F274" s="4"/>
      <c r="G274" s="1" t="s">
        <v>162</v>
      </c>
      <c r="H274" t="str">
        <f t="shared" si="4"/>
        <v>RIŽANA</v>
      </c>
    </row>
  </sheetData>
  <autoFilter ref="A1:G274"/>
  <printOptions/>
  <pageMargins left="0.75" right="0.75" top="1" bottom="1" header="0" footer="0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 Bat</dc:creator>
  <cp:keywords/>
  <dc:description/>
  <cp:lastModifiedBy>Peter Frantar</cp:lastModifiedBy>
  <cp:lastPrinted>2008-01-22T14:36:27Z</cp:lastPrinted>
  <dcterms:created xsi:type="dcterms:W3CDTF">2008-01-21T11:08:45Z</dcterms:created>
  <dcterms:modified xsi:type="dcterms:W3CDTF">2008-04-03T07:02:19Z</dcterms:modified>
  <cp:category/>
  <cp:version/>
  <cp:contentType/>
  <cp:contentStatus/>
</cp:coreProperties>
</file>